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<sst xmlns="http://schemas.openxmlformats.org/spreadsheetml/2006/main" count="59" uniqueCount="50">
  <si>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Вопрос.</t>
  </si>
  <si>
    <t>1.Тело на левой чашке весов оказалось</t>
  </si>
  <si>
    <t>уравновешенным,когда на правую чашку</t>
  </si>
  <si>
    <t>положили гири массой 20г,1г,500мг,10мг.</t>
  </si>
  <si>
    <t>Какова масса взвешиваемого тела?</t>
  </si>
  <si>
    <t>А.26г10мг.</t>
  </si>
  <si>
    <t>Б.20г511мг.</t>
  </si>
  <si>
    <t>В.21г510мг</t>
  </si>
  <si>
    <t>Г.531мг</t>
  </si>
  <si>
    <t>2.В каком направлении будет двигаться</t>
  </si>
  <si>
    <t xml:space="preserve">мяч,спокойно лежавший на столе,при </t>
  </si>
  <si>
    <t>А.Вперед по направлению движения по</t>
  </si>
  <si>
    <t>езда</t>
  </si>
  <si>
    <t>Б.Назад против направления движения</t>
  </si>
  <si>
    <t>поезда</t>
  </si>
  <si>
    <t>В.Вправо</t>
  </si>
  <si>
    <t>Г.Влево.</t>
  </si>
  <si>
    <t>равномерном движении поезда,если поезд</t>
  </si>
  <si>
    <t xml:space="preserve"> резко затормозит?</t>
  </si>
  <si>
    <t>3.Как движется вагон,если яблоко,упавшее</t>
  </si>
  <si>
    <t xml:space="preserve"> со столика вагона,отклоняется назад?</t>
  </si>
  <si>
    <t>А вагон движется равномерно и прямолинейно</t>
  </si>
  <si>
    <t>Б. вагон резко увеличил скорость</t>
  </si>
  <si>
    <t>В. Масса лодки намного меньше массы мальчика</t>
  </si>
  <si>
    <t>Тест №3</t>
  </si>
  <si>
    <t>Ответ</t>
  </si>
  <si>
    <t>4. Лодка в момент прыжка мальчика на берег</t>
  </si>
  <si>
    <t xml:space="preserve">отходит назад почти с той же скоростью, с </t>
  </si>
  <si>
    <t xml:space="preserve">какой прыгает мальчик. Что можно сказать о </t>
  </si>
  <si>
    <t>массе лодки и мальчика?</t>
  </si>
  <si>
    <t>А. Масса лодки намного больше массы мальчика</t>
  </si>
  <si>
    <t>Б. Масса лодки примерно равна массе мальчика</t>
  </si>
  <si>
    <t xml:space="preserve">5. Как относятся массы тележек, если после </t>
  </si>
  <si>
    <t>пережигания нити, удерживающей пружину, они</t>
  </si>
  <si>
    <t>начали двигаться со скоростями, указанными</t>
  </si>
  <si>
    <t>на рисунке?</t>
  </si>
  <si>
    <t>А. Масса первой тележки в 2 раза больше массы второй тележки</t>
  </si>
  <si>
    <t>Б.Масса первой тележки в 2 раза меньше массы второй тележки</t>
  </si>
  <si>
    <t>В. Массы тележек одинаковы</t>
  </si>
  <si>
    <t xml:space="preserve">6. Из двух тел одинаковой массы объём первого </t>
  </si>
  <si>
    <t>тела в 2 раза меньше объёма второго. Как относятся</t>
  </si>
  <si>
    <t>плотности тел?</t>
  </si>
  <si>
    <t>А. плотность первого тела в 2 раза больше плотности второго</t>
  </si>
  <si>
    <t>Б. плотность первого тела в 2 раза меньше плотности второго</t>
  </si>
  <si>
    <t>В. Плотности обоих тел равны</t>
  </si>
  <si>
    <t>В</t>
  </si>
  <si>
    <t>А</t>
  </si>
  <si>
    <t>Б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</si>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</sst>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Arial Cyr"/>
      <family val="0"/>
    </font>
    <font>
      <b/>
      <sz val="16"/>
      <color indexed="10"/>
      <name val="Arial Cyr"/>
      <family val="0"/>
    </font>
    <font>
      <b/>
      <sz val="1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28575</xdr:rowOff>
    </xdr:from>
    <xdr:to>
      <xdr:col>8</xdr:col>
      <xdr:colOff>495300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838325" y="190500"/>
          <a:ext cx="5724525" cy="695325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1"/>
              </a:gradFill>
              <a:latin typeface="Times New Roman"/>
              <a:cs typeface="Times New Roman"/>
            </a:rPr>
            <a:t>Взаимодействие тел</a:t>
          </a:r>
        </a:p>
      </xdr:txBody>
    </xdr:sp>
    <xdr:clientData/>
  </xdr:twoCellAnchor>
  <xdr:twoCellAnchor>
    <xdr:from>
      <xdr:col>0</xdr:col>
      <xdr:colOff>238125</xdr:colOff>
      <xdr:row>49</xdr:row>
      <xdr:rowOff>152400</xdr:rowOff>
    </xdr:from>
    <xdr:to>
      <xdr:col>1</xdr:col>
      <xdr:colOff>952500</xdr:colOff>
      <xdr:row>49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38125" y="8629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885825</xdr:colOff>
      <xdr:row>48</xdr:row>
      <xdr:rowOff>0</xdr:rowOff>
    </xdr:from>
    <xdr:to>
      <xdr:col>1</xdr:col>
      <xdr:colOff>314325</xdr:colOff>
      <xdr:row>49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885825" y="8315325"/>
          <a:ext cx="628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0</xdr:rowOff>
    </xdr:from>
    <xdr:to>
      <xdr:col>2</xdr:col>
      <xdr:colOff>0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647825" y="8315325"/>
          <a:ext cx="628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48</xdr:row>
      <xdr:rowOff>0</xdr:rowOff>
    </xdr:from>
    <xdr:to>
      <xdr:col>3</xdr:col>
      <xdr:colOff>676275</xdr:colOff>
      <xdr:row>49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200400" y="8315325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1066800</xdr:colOff>
      <xdr:row>48</xdr:row>
      <xdr:rowOff>0</xdr:rowOff>
    </xdr:from>
    <xdr:to>
      <xdr:col>4</xdr:col>
      <xdr:colOff>400050</xdr:colOff>
      <xdr:row>49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4162425" y="8315325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50</xdr:row>
      <xdr:rowOff>0</xdr:rowOff>
    </xdr:from>
    <xdr:to>
      <xdr:col>4</xdr:col>
      <xdr:colOff>304800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>
          <a:off x="2752725" y="86391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48</xdr:row>
      <xdr:rowOff>85725</xdr:rowOff>
    </xdr:from>
    <xdr:to>
      <xdr:col>3</xdr:col>
      <xdr:colOff>85725</xdr:colOff>
      <xdr:row>48</xdr:row>
      <xdr:rowOff>95250</xdr:rowOff>
    </xdr:to>
    <xdr:sp>
      <xdr:nvSpPr>
        <xdr:cNvPr id="8" name="Line 8"/>
        <xdr:cNvSpPr>
          <a:spLocks/>
        </xdr:cNvSpPr>
      </xdr:nvSpPr>
      <xdr:spPr>
        <a:xfrm flipH="1" flipV="1">
          <a:off x="2400300" y="8401050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400050</xdr:colOff>
      <xdr:row>48</xdr:row>
      <xdr:rowOff>76200</xdr:rowOff>
    </xdr:from>
    <xdr:to>
      <xdr:col>5</xdr:col>
      <xdr:colOff>133350</xdr:colOff>
      <xdr:row>48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4724400" y="8391525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49</xdr:row>
      <xdr:rowOff>47625</xdr:rowOff>
    </xdr:from>
    <xdr:to>
      <xdr:col>3</xdr:col>
      <xdr:colOff>219075</xdr:colOff>
      <xdr:row>49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3219450" y="85248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49</xdr:row>
      <xdr:rowOff>47625</xdr:rowOff>
    </xdr:from>
    <xdr:to>
      <xdr:col>3</xdr:col>
      <xdr:colOff>219075</xdr:colOff>
      <xdr:row>49</xdr:row>
      <xdr:rowOff>123825</xdr:rowOff>
    </xdr:to>
    <xdr:sp>
      <xdr:nvSpPr>
        <xdr:cNvPr id="11" name="Oval 11"/>
        <xdr:cNvSpPr>
          <a:spLocks/>
        </xdr:cNvSpPr>
      </xdr:nvSpPr>
      <xdr:spPr>
        <a:xfrm>
          <a:off x="3219450" y="85248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49</xdr:row>
      <xdr:rowOff>47625</xdr:rowOff>
    </xdr:from>
    <xdr:to>
      <xdr:col>3</xdr:col>
      <xdr:colOff>219075</xdr:colOff>
      <xdr:row>49</xdr:row>
      <xdr:rowOff>123825</xdr:rowOff>
    </xdr:to>
    <xdr:sp>
      <xdr:nvSpPr>
        <xdr:cNvPr id="12" name="Oval 12"/>
        <xdr:cNvSpPr>
          <a:spLocks/>
        </xdr:cNvSpPr>
      </xdr:nvSpPr>
      <xdr:spPr>
        <a:xfrm>
          <a:off x="3219450" y="85248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49</xdr:row>
      <xdr:rowOff>66675</xdr:rowOff>
    </xdr:from>
    <xdr:to>
      <xdr:col>1</xdr:col>
      <xdr:colOff>542925</xdr:colOff>
      <xdr:row>49</xdr:row>
      <xdr:rowOff>142875</xdr:rowOff>
    </xdr:to>
    <xdr:sp>
      <xdr:nvSpPr>
        <xdr:cNvPr id="13" name="Oval 13"/>
        <xdr:cNvSpPr>
          <a:spLocks/>
        </xdr:cNvSpPr>
      </xdr:nvSpPr>
      <xdr:spPr>
        <a:xfrm>
          <a:off x="1647825" y="854392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876300</xdr:colOff>
      <xdr:row>49</xdr:row>
      <xdr:rowOff>57150</xdr:rowOff>
    </xdr:from>
    <xdr:to>
      <xdr:col>1</xdr:col>
      <xdr:colOff>981075</xdr:colOff>
      <xdr:row>49</xdr:row>
      <xdr:rowOff>133350</xdr:rowOff>
    </xdr:to>
    <xdr:sp>
      <xdr:nvSpPr>
        <xdr:cNvPr id="14" name="Oval 16"/>
        <xdr:cNvSpPr>
          <a:spLocks/>
        </xdr:cNvSpPr>
      </xdr:nvSpPr>
      <xdr:spPr>
        <a:xfrm>
          <a:off x="2076450" y="8534400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904875</xdr:colOff>
      <xdr:row>49</xdr:row>
      <xdr:rowOff>47625</xdr:rowOff>
    </xdr:from>
    <xdr:to>
      <xdr:col>0</xdr:col>
      <xdr:colOff>1000125</xdr:colOff>
      <xdr:row>49</xdr:row>
      <xdr:rowOff>123825</xdr:rowOff>
    </xdr:to>
    <xdr:sp>
      <xdr:nvSpPr>
        <xdr:cNvPr id="15" name="Oval 17"/>
        <xdr:cNvSpPr>
          <a:spLocks/>
        </xdr:cNvSpPr>
      </xdr:nvSpPr>
      <xdr:spPr>
        <a:xfrm>
          <a:off x="904875" y="85248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1104900</xdr:colOff>
      <xdr:row>49</xdr:row>
      <xdr:rowOff>47625</xdr:rowOff>
    </xdr:from>
    <xdr:to>
      <xdr:col>3</xdr:col>
      <xdr:colOff>1209675</xdr:colOff>
      <xdr:row>49</xdr:row>
      <xdr:rowOff>123825</xdr:rowOff>
    </xdr:to>
    <xdr:sp>
      <xdr:nvSpPr>
        <xdr:cNvPr id="16" name="Oval 18"/>
        <xdr:cNvSpPr>
          <a:spLocks/>
        </xdr:cNvSpPr>
      </xdr:nvSpPr>
      <xdr:spPr>
        <a:xfrm>
          <a:off x="4200525" y="85248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49</xdr:row>
      <xdr:rowOff>38100</xdr:rowOff>
    </xdr:from>
    <xdr:to>
      <xdr:col>1</xdr:col>
      <xdr:colOff>304800</xdr:colOff>
      <xdr:row>49</xdr:row>
      <xdr:rowOff>114300</xdr:rowOff>
    </xdr:to>
    <xdr:sp>
      <xdr:nvSpPr>
        <xdr:cNvPr id="17" name="Oval 20"/>
        <xdr:cNvSpPr>
          <a:spLocks/>
        </xdr:cNvSpPr>
      </xdr:nvSpPr>
      <xdr:spPr>
        <a:xfrm>
          <a:off x="1409700" y="8515350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542925</xdr:colOff>
      <xdr:row>49</xdr:row>
      <xdr:rowOff>38100</xdr:rowOff>
    </xdr:from>
    <xdr:to>
      <xdr:col>3</xdr:col>
      <xdr:colOff>638175</xdr:colOff>
      <xdr:row>49</xdr:row>
      <xdr:rowOff>114300</xdr:rowOff>
    </xdr:to>
    <xdr:sp>
      <xdr:nvSpPr>
        <xdr:cNvPr id="18" name="Oval 21"/>
        <xdr:cNvSpPr>
          <a:spLocks/>
        </xdr:cNvSpPr>
      </xdr:nvSpPr>
      <xdr:spPr>
        <a:xfrm>
          <a:off x="3638550" y="8515350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49</xdr:row>
      <xdr:rowOff>47625</xdr:rowOff>
    </xdr:from>
    <xdr:to>
      <xdr:col>4</xdr:col>
      <xdr:colOff>371475</xdr:colOff>
      <xdr:row>49</xdr:row>
      <xdr:rowOff>123825</xdr:rowOff>
    </xdr:to>
    <xdr:sp>
      <xdr:nvSpPr>
        <xdr:cNvPr id="19" name="Oval 22"/>
        <xdr:cNvSpPr>
          <a:spLocks/>
        </xdr:cNvSpPr>
      </xdr:nvSpPr>
      <xdr:spPr>
        <a:xfrm>
          <a:off x="4600575" y="85248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46</xdr:row>
      <xdr:rowOff>57150</xdr:rowOff>
    </xdr:from>
    <xdr:to>
      <xdr:col>1</xdr:col>
      <xdr:colOff>438150</xdr:colOff>
      <xdr:row>47</xdr:row>
      <xdr:rowOff>133350</xdr:rowOff>
    </xdr:to>
    <xdr:sp>
      <xdr:nvSpPr>
        <xdr:cNvPr id="20" name="AutoShape 23"/>
        <xdr:cNvSpPr>
          <a:spLocks/>
        </xdr:cNvSpPr>
      </xdr:nvSpPr>
      <xdr:spPr>
        <a:xfrm>
          <a:off x="1504950" y="8048625"/>
          <a:ext cx="133350" cy="238125"/>
        </a:xfrm>
        <a:custGeom>
          <a:pathLst>
            <a:path h="25" w="12">
              <a:moveTo>
                <a:pt x="0" y="25"/>
              </a:moveTo>
              <a:cubicBezTo>
                <a:pt x="1" y="12"/>
                <a:pt x="3" y="0"/>
                <a:pt x="5" y="0"/>
              </a:cubicBezTo>
              <a:cubicBezTo>
                <a:pt x="7" y="0"/>
                <a:pt x="11" y="21"/>
                <a:pt x="12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37">
      <selection activeCell="I65" sqref="I65"/>
    </sheetView>
  </sheetViews>
  <sheetFormatPr defaultColWidth="9.00390625" defaultRowHeight="12.75"/>
  <cols>
    <col min="1" max="1" width="15.75390625" style="0" customWidth="1"/>
    <col min="2" max="2" width="14.125" style="0" customWidth="1"/>
    <col min="3" max="3" width="10.75390625" style="0" customWidth="1"/>
    <col min="4" max="4" width="16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24</v>
      </c>
      <c r="L6" s="1"/>
    </row>
    <row r="7" ht="12.75">
      <c r="A7" t="s">
        <v>0</v>
      </c>
    </row>
    <row r="8" spans="1:4" ht="15">
      <c r="A8" s="2" t="s">
        <v>1</v>
      </c>
      <c r="B8" s="2"/>
      <c r="C8" s="2"/>
      <c r="D8" s="2"/>
    </row>
    <row r="9" spans="1:4" ht="15">
      <c r="A9" s="2" t="s">
        <v>2</v>
      </c>
      <c r="B9" s="2"/>
      <c r="C9" s="2"/>
      <c r="D9" s="2"/>
    </row>
    <row r="10" spans="1:4" ht="15">
      <c r="A10" s="2" t="s">
        <v>3</v>
      </c>
      <c r="B10" s="2"/>
      <c r="C10" s="2"/>
      <c r="D10" s="2"/>
    </row>
    <row r="11" spans="1:4" ht="15">
      <c r="A11" s="2" t="s">
        <v>4</v>
      </c>
      <c r="B11" s="2"/>
      <c r="C11" s="2"/>
      <c r="D11" s="2"/>
    </row>
    <row r="12" ht="12.75">
      <c r="A12" t="s">
        <v>5</v>
      </c>
    </row>
    <row r="13" ht="12.75">
      <c r="A13" t="s">
        <v>6</v>
      </c>
    </row>
    <row r="14" ht="12.75">
      <c r="A14" t="s">
        <v>7</v>
      </c>
    </row>
    <row r="15" spans="1:7" ht="12.75">
      <c r="A15" t="s">
        <v>8</v>
      </c>
      <c r="E15" t="s">
        <v>25</v>
      </c>
      <c r="F15" s="1" t="s">
        <v>45</v>
      </c>
      <c r="G15" t="b">
        <f>IF(F15="В",TRUE,FALSE)</f>
        <v>1</v>
      </c>
    </row>
    <row r="17" spans="1:4" ht="15">
      <c r="A17" s="2" t="s">
        <v>9</v>
      </c>
      <c r="B17" s="2"/>
      <c r="C17" s="2"/>
      <c r="D17" s="2"/>
    </row>
    <row r="18" spans="1:4" ht="15">
      <c r="A18" s="2" t="s">
        <v>10</v>
      </c>
      <c r="B18" s="2"/>
      <c r="C18" s="2"/>
      <c r="D18" s="2"/>
    </row>
    <row r="19" spans="1:4" ht="15">
      <c r="A19" s="2" t="s">
        <v>17</v>
      </c>
      <c r="B19" s="2"/>
      <c r="C19" s="2"/>
      <c r="D19" s="2"/>
    </row>
    <row r="20" spans="1:4" ht="15">
      <c r="A20" s="2" t="s">
        <v>18</v>
      </c>
      <c r="B20" s="2"/>
      <c r="C20" s="2"/>
      <c r="D20" s="2"/>
    </row>
    <row r="21" ht="12.75">
      <c r="A21" t="s">
        <v>11</v>
      </c>
    </row>
    <row r="22" ht="12.75">
      <c r="A22" t="s">
        <v>12</v>
      </c>
    </row>
    <row r="23" ht="12.75">
      <c r="A23" t="s">
        <v>13</v>
      </c>
    </row>
    <row r="24" ht="12.75">
      <c r="A24" t="s">
        <v>14</v>
      </c>
    </row>
    <row r="25" ht="12.75">
      <c r="A25" t="s">
        <v>15</v>
      </c>
    </row>
    <row r="26" spans="1:7" ht="12.75">
      <c r="A26" t="s">
        <v>16</v>
      </c>
      <c r="E26" t="s">
        <v>25</v>
      </c>
      <c r="F26" s="1" t="s">
        <v>46</v>
      </c>
      <c r="G26" t="b">
        <f>IF(F26="А",TRUE,FALSE)</f>
        <v>1</v>
      </c>
    </row>
    <row r="28" spans="1:4" ht="15">
      <c r="A28" s="2" t="s">
        <v>19</v>
      </c>
      <c r="B28" s="2"/>
      <c r="C28" s="2"/>
      <c r="D28" s="2"/>
    </row>
    <row r="29" spans="1:4" ht="15">
      <c r="A29" s="2" t="s">
        <v>20</v>
      </c>
      <c r="B29" s="2"/>
      <c r="C29" s="2"/>
      <c r="D29" s="2"/>
    </row>
    <row r="30" ht="12.75">
      <c r="A30" t="s">
        <v>21</v>
      </c>
    </row>
    <row r="31" ht="12.75">
      <c r="A31" t="s">
        <v>22</v>
      </c>
    </row>
    <row r="32" spans="1:7" ht="12.75">
      <c r="A32" t="s">
        <v>23</v>
      </c>
      <c r="E32" t="s">
        <v>25</v>
      </c>
      <c r="F32" s="1" t="s">
        <v>47</v>
      </c>
      <c r="G32" t="b">
        <f>IF(F32="Б",TRUE,FALSE)</f>
        <v>1</v>
      </c>
    </row>
    <row r="34" spans="1:4" ht="15">
      <c r="A34" s="2" t="s">
        <v>26</v>
      </c>
      <c r="B34" s="2"/>
      <c r="C34" s="2"/>
      <c r="D34" s="2"/>
    </row>
    <row r="35" spans="1:4" ht="15">
      <c r="A35" s="2" t="s">
        <v>27</v>
      </c>
      <c r="B35" s="2"/>
      <c r="C35" s="2"/>
      <c r="D35" s="2"/>
    </row>
    <row r="36" spans="1:4" ht="15">
      <c r="A36" s="2" t="s">
        <v>28</v>
      </c>
      <c r="B36" s="2"/>
      <c r="C36" s="2"/>
      <c r="D36" s="2"/>
    </row>
    <row r="37" spans="1:4" ht="15">
      <c r="A37" s="2" t="s">
        <v>29</v>
      </c>
      <c r="B37" s="2"/>
      <c r="C37" s="2"/>
      <c r="D37" s="2"/>
    </row>
    <row r="38" spans="1:4" ht="12.75">
      <c r="A38" s="5" t="s">
        <v>30</v>
      </c>
      <c r="B38" s="4"/>
      <c r="C38" s="4"/>
      <c r="D38" s="4"/>
    </row>
    <row r="39" spans="1:4" ht="12.75">
      <c r="A39" s="5" t="s">
        <v>31</v>
      </c>
      <c r="B39" s="4"/>
      <c r="C39" s="4"/>
      <c r="D39" s="4"/>
    </row>
    <row r="40" spans="1:7" ht="12.75">
      <c r="A40" s="5" t="s">
        <v>23</v>
      </c>
      <c r="B40" s="4"/>
      <c r="C40" s="4"/>
      <c r="D40" s="4"/>
      <c r="E40" t="s">
        <v>25</v>
      </c>
      <c r="F40" s="1" t="s">
        <v>47</v>
      </c>
      <c r="G40" t="b">
        <f>IF(F40="Б",TRUE,FALSE)</f>
        <v>1</v>
      </c>
    </row>
    <row r="42" spans="1:4" ht="15">
      <c r="A42" s="2" t="s">
        <v>32</v>
      </c>
      <c r="B42" s="2"/>
      <c r="C42" s="2"/>
      <c r="D42" s="2"/>
    </row>
    <row r="43" spans="1:4" ht="15">
      <c r="A43" s="2" t="s">
        <v>33</v>
      </c>
      <c r="B43" s="2"/>
      <c r="C43" s="2"/>
      <c r="D43" s="2"/>
    </row>
    <row r="44" spans="1:4" ht="15">
      <c r="A44" s="2" t="s">
        <v>34</v>
      </c>
      <c r="B44" s="2"/>
      <c r="C44" s="2"/>
      <c r="D44" s="2"/>
    </row>
    <row r="45" spans="1:4" ht="15">
      <c r="A45" s="2" t="s">
        <v>35</v>
      </c>
      <c r="B45" s="2"/>
      <c r="C45" s="2"/>
      <c r="D45" s="2"/>
    </row>
    <row r="46" spans="1:4" ht="15">
      <c r="A46" s="3"/>
      <c r="B46" s="3"/>
      <c r="C46" s="3"/>
      <c r="D46" s="3"/>
    </row>
    <row r="53" ht="12.75">
      <c r="A53" t="s">
        <v>36</v>
      </c>
    </row>
    <row r="54" ht="12.75">
      <c r="A54" t="s">
        <v>37</v>
      </c>
    </row>
    <row r="55" spans="1:7" ht="12.75">
      <c r="A55" t="s">
        <v>38</v>
      </c>
      <c r="E55" t="s">
        <v>25</v>
      </c>
      <c r="F55" s="1" t="s">
        <v>47</v>
      </c>
      <c r="G55" t="b">
        <f>IF(F55="Б",TRUE,FALSE)</f>
        <v>1</v>
      </c>
    </row>
    <row r="57" spans="1:4" ht="15">
      <c r="A57" s="2" t="s">
        <v>39</v>
      </c>
      <c r="B57" s="2"/>
      <c r="C57" s="2"/>
      <c r="D57" s="2"/>
    </row>
    <row r="58" spans="1:4" ht="15">
      <c r="A58" s="2" t="s">
        <v>40</v>
      </c>
      <c r="B58" s="2"/>
      <c r="C58" s="2"/>
      <c r="D58" s="2"/>
    </row>
    <row r="59" spans="1:4" ht="15">
      <c r="A59" s="2" t="s">
        <v>41</v>
      </c>
      <c r="B59" s="2"/>
      <c r="C59" s="2"/>
      <c r="D59" s="2"/>
    </row>
    <row r="60" spans="1:5" ht="12.75">
      <c r="A60" s="4" t="s">
        <v>42</v>
      </c>
      <c r="B60" s="4"/>
      <c r="C60" s="4"/>
      <c r="D60" s="4"/>
      <c r="E60" s="4"/>
    </row>
    <row r="61" spans="1:5" ht="12.75">
      <c r="A61" s="4" t="s">
        <v>43</v>
      </c>
      <c r="B61" s="4"/>
      <c r="C61" s="4"/>
      <c r="D61" s="4"/>
      <c r="E61" s="4"/>
    </row>
    <row r="62" spans="1:7" ht="12.75">
      <c r="A62" s="4" t="s">
        <v>44</v>
      </c>
      <c r="B62" s="4"/>
      <c r="C62" s="4"/>
      <c r="E62" t="s">
        <v>25</v>
      </c>
      <c r="F62" s="1" t="s">
        <v>46</v>
      </c>
      <c r="G62" t="b">
        <f>IF(F62="А",TRUE,FALSE)</f>
        <v>1</v>
      </c>
    </row>
    <row r="64" spans="2:7" ht="23.25">
      <c r="B64" s="6" t="s">
        <v>48</v>
      </c>
      <c r="C64" s="6"/>
      <c r="D64" s="6"/>
      <c r="E64" s="6"/>
      <c r="F64" s="6"/>
      <c r="G64" s="7">
        <f>COUNTIF(G15:G62,TRUE)</f>
        <v>6</v>
      </c>
    </row>
    <row r="65" spans="2:6" ht="20.25">
      <c r="B65" s="6"/>
      <c r="C65" s="6"/>
      <c r="D65" s="6"/>
      <c r="E65" s="6"/>
      <c r="F65" s="6"/>
    </row>
    <row r="66" spans="2:7" ht="20.25">
      <c r="B66" s="6" t="s">
        <v>49</v>
      </c>
      <c r="C66" s="6"/>
      <c r="D66" s="6"/>
      <c r="E66" s="6"/>
      <c r="F66" s="6"/>
      <c r="G66" s="6" t="str">
        <f>IF(G64=6,"Отлично",IF(G64&gt;4,"хорошо","плохо, попробуй ещё"))</f>
        <v>Отлично</v>
      </c>
    </row>
    <row r="67" spans="2:6" ht="20.25">
      <c r="B67" s="6"/>
      <c r="C67" s="6"/>
      <c r="D67" s="6"/>
      <c r="E67" s="6"/>
      <c r="F67" s="6"/>
    </row>
    <row r="68" spans="2:6" ht="20.25">
      <c r="B68" s="6"/>
      <c r="C68" s="6"/>
      <c r="D68" s="6"/>
      <c r="E68" s="6"/>
      <c r="F68" s="6"/>
    </row>
  </sheetData>
  <dataValidations count="1">
    <dataValidation type="list" allowBlank="1" showInputMessage="1" showErrorMessage="1" sqref="F15 F26 F32 F40 F55 F62">
      <formula1>"А,Б,В,Г"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2007-02-10T09:29:54Z</dcterms:created>
  <dcterms:modified xsi:type="dcterms:W3CDTF">2007-03-14T11:05:51Z</dcterms:modified>
  <cp:category/>
  <cp:version/>
  <cp:contentType/>
  <cp:contentStatus/>
</cp:coreProperties>
</file>