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85" windowHeight="7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<sst xmlns="http://schemas.openxmlformats.org/spreadsheetml/2006/main" count="82" uniqueCount="66">
  <si>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Вопрос:</t>
  </si>
  <si>
    <t>1. Какие колебания называются ультразвуковыми?</t>
  </si>
  <si>
    <t>а) механические колебания, частоты которых выше</t>
  </si>
  <si>
    <t>20 000 Гц.;</t>
  </si>
  <si>
    <t>б) механические колебания с частотой выше 16 Гц.;</t>
  </si>
  <si>
    <t>в) механические колебания, частоты которых лежат</t>
  </si>
  <si>
    <t>ав пределах от 16 до 20 000 Гц.</t>
  </si>
  <si>
    <t>2. Как зависит энергия ультразвука от частоты?</t>
  </si>
  <si>
    <t>а) пропорциональна частоте;</t>
  </si>
  <si>
    <t>б) обротно пропорциональна квадрату частоты</t>
  </si>
  <si>
    <t>ультразвуковых волн;</t>
  </si>
  <si>
    <t>в) пропорциональна квадрату частоты ультразвуко-</t>
  </si>
  <si>
    <t>вых волн</t>
  </si>
  <si>
    <t>3. Могут ли звуковые волны распространяться в</t>
  </si>
  <si>
    <t>безвоздушном пространстве?</t>
  </si>
  <si>
    <t xml:space="preserve">а) могут, например звук выстрела в безвоздушном </t>
  </si>
  <si>
    <t>пространстве;</t>
  </si>
  <si>
    <t xml:space="preserve">б) не могут: звуковые волны распространяются </t>
  </si>
  <si>
    <t>только в веществе;</t>
  </si>
  <si>
    <t>в) могут, если звуковые волны поперечные</t>
  </si>
  <si>
    <t>4. Как зависит сила звука от расстояния до источ-</t>
  </si>
  <si>
    <t>ника?</t>
  </si>
  <si>
    <t>а) пропорциональна расстоянию;</t>
  </si>
  <si>
    <t>б) обратно пропорциональна расстоянию;</t>
  </si>
  <si>
    <t>в) обратно пропорциональна квадрату расстоявия</t>
  </si>
  <si>
    <t>5. От каких величин зависит высота тона?</t>
  </si>
  <si>
    <t>а) от амплитуды;</t>
  </si>
  <si>
    <t>б) от частоты;</t>
  </si>
  <si>
    <t>в) от громкости;</t>
  </si>
  <si>
    <t>г) от скорости распространения звука</t>
  </si>
  <si>
    <t>6. Как распространяется звук в однородной среде?</t>
  </si>
  <si>
    <t>а) звук распространяется прямолинейно с постоян-</t>
  </si>
  <si>
    <t>ной скоростью в одном направлении;</t>
  </si>
  <si>
    <t xml:space="preserve">б) звук распространяется по всем направлениям, </t>
  </si>
  <si>
    <t>скорость уменьшается с расстоянием;</t>
  </si>
  <si>
    <t>в) звук распространяется прямолинейно и с постоян-</t>
  </si>
  <si>
    <t>ной скоростью во всех направлениях</t>
  </si>
  <si>
    <t>7. Какая характеристика звука является объектив-</t>
  </si>
  <si>
    <t>ной?</t>
  </si>
  <si>
    <t>а) громкость;</t>
  </si>
  <si>
    <t>б) спектр звука, звуковое давление, сила звука;</t>
  </si>
  <si>
    <t>в) только громкость, высота звука, тембр</t>
  </si>
  <si>
    <t>8. От чего зависит скорость звука в воздухе?</t>
  </si>
  <si>
    <t>а) от громкости звука;</t>
  </si>
  <si>
    <t>б) от высоты звука;</t>
  </si>
  <si>
    <t>в) от температуры;</t>
  </si>
  <si>
    <t>г) от скорости движения источника звука</t>
  </si>
  <si>
    <t>9. Вода, наливаемая в банку, издает шум, в кото-</t>
  </si>
  <si>
    <t>ром улавливается тон определенной частоты. По</t>
  </si>
  <si>
    <t>мере наполнения банки этот тон:</t>
  </si>
  <si>
    <t>а) становится выше;</t>
  </si>
  <si>
    <t>б) не изменяется;</t>
  </si>
  <si>
    <t>в) становится ниже</t>
  </si>
  <si>
    <t>10. Для прослушивания музыкальных записей</t>
  </si>
  <si>
    <t xml:space="preserve">высокого качества целесообразнее выбирать </t>
  </si>
  <si>
    <t>помещения:</t>
  </si>
  <si>
    <t>а) маленькие;</t>
  </si>
  <si>
    <t>б) большие;</t>
  </si>
  <si>
    <t>в) любых размеров</t>
  </si>
  <si>
    <t>Ответ:</t>
  </si>
  <si>
    <t>а</t>
  </si>
  <si>
    <t>в</t>
  </si>
  <si>
    <t>б</t>
  </si>
  <si>
    <t>Количество верных ответов</t>
  </si>
  <si>
    <t>ОЦЕНКА</t>
  </si>
  <si>
    <t>ОК № 10, 1 вар.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</si>
</sst>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b/>
      <sz val="2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19050</xdr:rowOff>
    </xdr:from>
    <xdr:to>
      <xdr:col>11</xdr:col>
      <xdr:colOff>590550</xdr:colOff>
      <xdr:row>13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133600" y="666750"/>
          <a:ext cx="6000750" cy="1476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prstDash val="sysDash"/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Звуковые волны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L89"/>
  <sheetViews>
    <sheetView tabSelected="1" zoomScale="75" zoomScaleNormal="75" zoomScalePageLayoutView="0" workbookViewId="0" topLeftCell="A1">
      <selection activeCell="K79" sqref="K79"/>
    </sheetView>
  </sheetViews>
  <sheetFormatPr defaultColWidth="9.00390625" defaultRowHeight="12.75"/>
  <sheetData>
    <row r="14" ht="12.75">
      <c r="G14" t="s">
        <v>65</v>
      </c>
    </row>
    <row r="16" spans="1:2" ht="15.75">
      <c r="A16" s="1" t="s">
        <v>0</v>
      </c>
      <c r="B16" s="1"/>
    </row>
    <row r="18" spans="1:12" ht="18.75">
      <c r="A18" s="3" t="s">
        <v>1</v>
      </c>
      <c r="B18" s="3"/>
      <c r="C18" s="3"/>
      <c r="D18" s="3"/>
      <c r="E18" s="3"/>
      <c r="F18" s="3"/>
      <c r="G18" s="4"/>
      <c r="H18" s="4"/>
      <c r="J18" s="1" t="s">
        <v>59</v>
      </c>
      <c r="K18" t="s">
        <v>60</v>
      </c>
      <c r="L18" t="b">
        <f>IF(K18="а",TRUE,FALSE)</f>
        <v>1</v>
      </c>
    </row>
    <row r="19" spans="1:8" ht="18.75">
      <c r="A19" s="3" t="s">
        <v>2</v>
      </c>
      <c r="B19" s="3"/>
      <c r="C19" s="3"/>
      <c r="D19" s="3"/>
      <c r="E19" s="3"/>
      <c r="F19" s="3"/>
      <c r="G19" s="4"/>
      <c r="H19" s="4"/>
    </row>
    <row r="20" spans="1:8" ht="18.75">
      <c r="A20" s="3" t="s">
        <v>3</v>
      </c>
      <c r="B20" s="3"/>
      <c r="C20" s="3"/>
      <c r="D20" s="3"/>
      <c r="E20" s="3"/>
      <c r="F20" s="3"/>
      <c r="G20" s="4"/>
      <c r="H20" s="4"/>
    </row>
    <row r="21" spans="1:8" ht="18.75">
      <c r="A21" s="3" t="s">
        <v>4</v>
      </c>
      <c r="B21" s="3"/>
      <c r="C21" s="3"/>
      <c r="D21" s="3"/>
      <c r="E21" s="3"/>
      <c r="F21" s="3"/>
      <c r="G21" s="4"/>
      <c r="H21" s="4"/>
    </row>
    <row r="22" spans="1:8" ht="18.75">
      <c r="A22" s="3" t="s">
        <v>5</v>
      </c>
      <c r="B22" s="3"/>
      <c r="C22" s="3"/>
      <c r="D22" s="3"/>
      <c r="E22" s="3"/>
      <c r="F22" s="3"/>
      <c r="G22" s="4"/>
      <c r="H22" s="4"/>
    </row>
    <row r="23" spans="1:8" ht="18.75">
      <c r="A23" s="3" t="s">
        <v>6</v>
      </c>
      <c r="B23" s="3"/>
      <c r="C23" s="3"/>
      <c r="D23" s="3"/>
      <c r="E23" s="3"/>
      <c r="F23" s="3"/>
      <c r="G23" s="4"/>
      <c r="H23" s="4"/>
    </row>
    <row r="24" spans="1:6" ht="18.75">
      <c r="A24" s="2"/>
      <c r="B24" s="2"/>
      <c r="C24" s="2"/>
      <c r="D24" s="2"/>
      <c r="E24" s="2"/>
      <c r="F24" s="2"/>
    </row>
    <row r="25" spans="1:12" ht="18.75">
      <c r="A25" s="3" t="s">
        <v>7</v>
      </c>
      <c r="B25" s="3"/>
      <c r="C25" s="3"/>
      <c r="D25" s="3"/>
      <c r="E25" s="3"/>
      <c r="F25" s="3"/>
      <c r="G25" s="4"/>
      <c r="H25" s="4"/>
      <c r="J25" s="1" t="s">
        <v>59</v>
      </c>
      <c r="K25" t="s">
        <v>61</v>
      </c>
      <c r="L25" t="b">
        <f>IF(K25="в",TRUE,FALSE)</f>
        <v>1</v>
      </c>
    </row>
    <row r="26" spans="1:8" ht="18.75">
      <c r="A26" s="3" t="s">
        <v>8</v>
      </c>
      <c r="B26" s="3"/>
      <c r="C26" s="3"/>
      <c r="D26" s="3"/>
      <c r="E26" s="3"/>
      <c r="F26" s="3"/>
      <c r="G26" s="4"/>
      <c r="H26" s="4"/>
    </row>
    <row r="27" spans="1:8" ht="18.75">
      <c r="A27" s="3" t="s">
        <v>9</v>
      </c>
      <c r="B27" s="3"/>
      <c r="C27" s="3"/>
      <c r="D27" s="3"/>
      <c r="E27" s="3"/>
      <c r="F27" s="3"/>
      <c r="G27" s="4"/>
      <c r="H27" s="4"/>
    </row>
    <row r="28" spans="1:8" ht="18.75">
      <c r="A28" s="3" t="s">
        <v>10</v>
      </c>
      <c r="B28" s="3"/>
      <c r="C28" s="3"/>
      <c r="D28" s="3"/>
      <c r="E28" s="3"/>
      <c r="F28" s="3"/>
      <c r="G28" s="4"/>
      <c r="H28" s="4"/>
    </row>
    <row r="29" spans="1:8" ht="18.75">
      <c r="A29" s="3" t="s">
        <v>11</v>
      </c>
      <c r="B29" s="3"/>
      <c r="C29" s="3"/>
      <c r="D29" s="3"/>
      <c r="E29" s="3"/>
      <c r="F29" s="3"/>
      <c r="G29" s="4"/>
      <c r="H29" s="4"/>
    </row>
    <row r="30" spans="1:8" ht="18.75">
      <c r="A30" s="3" t="s">
        <v>12</v>
      </c>
      <c r="B30" s="3"/>
      <c r="C30" s="3"/>
      <c r="D30" s="3"/>
      <c r="E30" s="3"/>
      <c r="F30" s="3"/>
      <c r="G30" s="4"/>
      <c r="H30" s="4"/>
    </row>
    <row r="31" spans="1:6" ht="18.75">
      <c r="A31" s="2"/>
      <c r="B31" s="2"/>
      <c r="C31" s="2"/>
      <c r="D31" s="2"/>
      <c r="E31" s="2"/>
      <c r="F31" s="2"/>
    </row>
    <row r="32" spans="1:12" ht="18.75">
      <c r="A32" s="3" t="s">
        <v>13</v>
      </c>
      <c r="B32" s="3"/>
      <c r="C32" s="3"/>
      <c r="D32" s="3"/>
      <c r="E32" s="3"/>
      <c r="F32" s="3"/>
      <c r="G32" s="4"/>
      <c r="H32" s="4"/>
      <c r="J32" s="1" t="s">
        <v>59</v>
      </c>
      <c r="K32" t="s">
        <v>62</v>
      </c>
      <c r="L32" t="b">
        <f>IF(K32="б",TRUE,FALSE)</f>
        <v>1</v>
      </c>
    </row>
    <row r="33" spans="1:8" ht="18.75">
      <c r="A33" s="3" t="s">
        <v>14</v>
      </c>
      <c r="B33" s="3"/>
      <c r="C33" s="3"/>
      <c r="D33" s="3"/>
      <c r="E33" s="3"/>
      <c r="F33" s="3"/>
      <c r="G33" s="4"/>
      <c r="H33" s="4"/>
    </row>
    <row r="34" spans="1:8" ht="18.75">
      <c r="A34" s="3" t="s">
        <v>15</v>
      </c>
      <c r="B34" s="3"/>
      <c r="C34" s="3"/>
      <c r="D34" s="3"/>
      <c r="E34" s="3"/>
      <c r="F34" s="3"/>
      <c r="G34" s="4"/>
      <c r="H34" s="4"/>
    </row>
    <row r="35" spans="1:8" ht="18.75">
      <c r="A35" s="3" t="s">
        <v>16</v>
      </c>
      <c r="B35" s="3"/>
      <c r="C35" s="3"/>
      <c r="D35" s="3"/>
      <c r="E35" s="3"/>
      <c r="F35" s="3"/>
      <c r="G35" s="4"/>
      <c r="H35" s="4"/>
    </row>
    <row r="36" spans="1:8" ht="18.75">
      <c r="A36" s="3" t="s">
        <v>17</v>
      </c>
      <c r="B36" s="3"/>
      <c r="C36" s="3"/>
      <c r="D36" s="3"/>
      <c r="E36" s="3"/>
      <c r="F36" s="3"/>
      <c r="G36" s="4"/>
      <c r="H36" s="4"/>
    </row>
    <row r="37" spans="1:8" ht="18.75">
      <c r="A37" s="3" t="s">
        <v>18</v>
      </c>
      <c r="B37" s="3"/>
      <c r="C37" s="3"/>
      <c r="D37" s="3"/>
      <c r="E37" s="3"/>
      <c r="F37" s="3"/>
      <c r="G37" s="4"/>
      <c r="H37" s="4"/>
    </row>
    <row r="38" spans="1:8" ht="18.75">
      <c r="A38" s="3" t="s">
        <v>19</v>
      </c>
      <c r="B38" s="3"/>
      <c r="C38" s="3"/>
      <c r="D38" s="3"/>
      <c r="E38" s="3"/>
      <c r="F38" s="3"/>
      <c r="G38" s="4"/>
      <c r="H38" s="4"/>
    </row>
    <row r="39" spans="1:6" ht="18.75">
      <c r="A39" s="2"/>
      <c r="B39" s="2"/>
      <c r="C39" s="2"/>
      <c r="D39" s="2"/>
      <c r="E39" s="2"/>
      <c r="F39" s="2"/>
    </row>
    <row r="40" spans="1:12" ht="18.75">
      <c r="A40" s="3" t="s">
        <v>20</v>
      </c>
      <c r="B40" s="3"/>
      <c r="C40" s="3"/>
      <c r="D40" s="3"/>
      <c r="E40" s="3"/>
      <c r="F40" s="3"/>
      <c r="G40" s="4"/>
      <c r="H40" s="4"/>
      <c r="J40" s="1" t="s">
        <v>59</v>
      </c>
      <c r="K40" t="s">
        <v>61</v>
      </c>
      <c r="L40" t="b">
        <f>IF(K40="в",TRUE,FALSE)</f>
        <v>1</v>
      </c>
    </row>
    <row r="41" spans="1:8" ht="18.75">
      <c r="A41" s="3" t="s">
        <v>21</v>
      </c>
      <c r="B41" s="3"/>
      <c r="C41" s="3"/>
      <c r="D41" s="3"/>
      <c r="E41" s="3"/>
      <c r="F41" s="3"/>
      <c r="G41" s="4"/>
      <c r="H41" s="4"/>
    </row>
    <row r="42" spans="1:8" ht="18.75">
      <c r="A42" s="3" t="s">
        <v>22</v>
      </c>
      <c r="B42" s="3"/>
      <c r="C42" s="3"/>
      <c r="D42" s="3"/>
      <c r="E42" s="3"/>
      <c r="F42" s="3"/>
      <c r="G42" s="4"/>
      <c r="H42" s="4"/>
    </row>
    <row r="43" spans="1:8" ht="18.75">
      <c r="A43" s="3" t="s">
        <v>23</v>
      </c>
      <c r="B43" s="3"/>
      <c r="C43" s="3"/>
      <c r="D43" s="3"/>
      <c r="E43" s="3"/>
      <c r="F43" s="3"/>
      <c r="G43" s="4"/>
      <c r="H43" s="4"/>
    </row>
    <row r="44" spans="1:8" ht="18.75">
      <c r="A44" s="3" t="s">
        <v>24</v>
      </c>
      <c r="B44" s="3"/>
      <c r="C44" s="3"/>
      <c r="D44" s="3"/>
      <c r="E44" s="3"/>
      <c r="F44" s="3"/>
      <c r="G44" s="4"/>
      <c r="H44" s="4"/>
    </row>
    <row r="45" spans="1:6" ht="18.75">
      <c r="A45" s="2"/>
      <c r="B45" s="2"/>
      <c r="C45" s="2"/>
      <c r="D45" s="2"/>
      <c r="E45" s="2"/>
      <c r="F45" s="2"/>
    </row>
    <row r="46" spans="1:12" ht="18.75">
      <c r="A46" s="3" t="s">
        <v>25</v>
      </c>
      <c r="B46" s="3"/>
      <c r="C46" s="3"/>
      <c r="D46" s="3"/>
      <c r="E46" s="3"/>
      <c r="F46" s="3"/>
      <c r="G46" s="4"/>
      <c r="H46" s="4"/>
      <c r="J46" s="1" t="s">
        <v>59</v>
      </c>
      <c r="K46" t="s">
        <v>62</v>
      </c>
      <c r="L46" t="b">
        <f>IF(K46="б",TRUE,FALSE)</f>
        <v>1</v>
      </c>
    </row>
    <row r="47" spans="1:8" ht="18.75">
      <c r="A47" s="3" t="s">
        <v>26</v>
      </c>
      <c r="B47" s="3"/>
      <c r="C47" s="3"/>
      <c r="D47" s="3"/>
      <c r="E47" s="3"/>
      <c r="F47" s="3"/>
      <c r="G47" s="4"/>
      <c r="H47" s="4"/>
    </row>
    <row r="48" spans="1:8" ht="18.75">
      <c r="A48" s="3" t="s">
        <v>27</v>
      </c>
      <c r="B48" s="3"/>
      <c r="C48" s="3"/>
      <c r="D48" s="3"/>
      <c r="E48" s="3"/>
      <c r="F48" s="3"/>
      <c r="G48" s="4"/>
      <c r="H48" s="4"/>
    </row>
    <row r="49" spans="1:8" ht="18.75">
      <c r="A49" s="3" t="s">
        <v>28</v>
      </c>
      <c r="B49" s="3"/>
      <c r="C49" s="3"/>
      <c r="D49" s="3"/>
      <c r="E49" s="3"/>
      <c r="F49" s="3"/>
      <c r="G49" s="4"/>
      <c r="H49" s="4"/>
    </row>
    <row r="50" spans="1:8" ht="18.75">
      <c r="A50" s="3" t="s">
        <v>29</v>
      </c>
      <c r="B50" s="3"/>
      <c r="C50" s="3"/>
      <c r="D50" s="3"/>
      <c r="E50" s="3"/>
      <c r="F50" s="3"/>
      <c r="G50" s="4"/>
      <c r="H50" s="4"/>
    </row>
    <row r="51" spans="1:6" ht="18.75">
      <c r="A51" s="2"/>
      <c r="B51" s="2"/>
      <c r="C51" s="2"/>
      <c r="D51" s="2"/>
      <c r="E51" s="2"/>
      <c r="F51" s="2"/>
    </row>
    <row r="52" spans="1:12" ht="18.75">
      <c r="A52" s="3" t="s">
        <v>30</v>
      </c>
      <c r="B52" s="3"/>
      <c r="C52" s="3"/>
      <c r="D52" s="3"/>
      <c r="E52" s="3"/>
      <c r="F52" s="3"/>
      <c r="G52" s="4"/>
      <c r="H52" s="4"/>
      <c r="J52" s="1" t="s">
        <v>59</v>
      </c>
      <c r="K52" t="s">
        <v>61</v>
      </c>
      <c r="L52" t="b">
        <f>IF(K52="в",TRUE,FALSE)</f>
        <v>1</v>
      </c>
    </row>
    <row r="53" spans="1:8" ht="18.75">
      <c r="A53" s="3" t="s">
        <v>31</v>
      </c>
      <c r="B53" s="3"/>
      <c r="C53" s="3"/>
      <c r="D53" s="3"/>
      <c r="E53" s="3"/>
      <c r="F53" s="3"/>
      <c r="G53" s="4"/>
      <c r="H53" s="4"/>
    </row>
    <row r="54" spans="1:8" ht="18.75">
      <c r="A54" s="3" t="s">
        <v>32</v>
      </c>
      <c r="B54" s="3"/>
      <c r="C54" s="3"/>
      <c r="D54" s="3"/>
      <c r="E54" s="3"/>
      <c r="F54" s="3"/>
      <c r="G54" s="4"/>
      <c r="H54" s="4"/>
    </row>
    <row r="55" spans="1:8" ht="18.75">
      <c r="A55" s="3" t="s">
        <v>33</v>
      </c>
      <c r="B55" s="3"/>
      <c r="C55" s="3"/>
      <c r="D55" s="3"/>
      <c r="E55" s="3"/>
      <c r="F55" s="3"/>
      <c r="G55" s="4"/>
      <c r="H55" s="4"/>
    </row>
    <row r="56" spans="1:8" ht="18.75">
      <c r="A56" s="3" t="s">
        <v>34</v>
      </c>
      <c r="B56" s="3"/>
      <c r="C56" s="3"/>
      <c r="D56" s="3"/>
      <c r="E56" s="3"/>
      <c r="F56" s="3"/>
      <c r="G56" s="4"/>
      <c r="H56" s="4"/>
    </row>
    <row r="57" spans="1:8" ht="18.75">
      <c r="A57" s="3" t="s">
        <v>35</v>
      </c>
      <c r="B57" s="3"/>
      <c r="C57" s="3"/>
      <c r="D57" s="3"/>
      <c r="E57" s="3"/>
      <c r="F57" s="3"/>
      <c r="G57" s="4"/>
      <c r="H57" s="4"/>
    </row>
    <row r="58" spans="1:8" ht="18.75">
      <c r="A58" s="3" t="s">
        <v>36</v>
      </c>
      <c r="B58" s="3"/>
      <c r="C58" s="3"/>
      <c r="D58" s="3"/>
      <c r="E58" s="3"/>
      <c r="F58" s="3"/>
      <c r="G58" s="4"/>
      <c r="H58" s="4"/>
    </row>
    <row r="59" spans="1:6" ht="18.75">
      <c r="A59" s="2"/>
      <c r="B59" s="2"/>
      <c r="C59" s="2"/>
      <c r="D59" s="2"/>
      <c r="E59" s="2"/>
      <c r="F59" s="2"/>
    </row>
    <row r="60" spans="1:12" ht="18.75">
      <c r="A60" s="3" t="s">
        <v>37</v>
      </c>
      <c r="B60" s="3"/>
      <c r="C60" s="3"/>
      <c r="D60" s="3"/>
      <c r="E60" s="3"/>
      <c r="F60" s="3"/>
      <c r="G60" s="4"/>
      <c r="H60" s="4"/>
      <c r="J60" s="1" t="s">
        <v>59</v>
      </c>
      <c r="K60" t="s">
        <v>62</v>
      </c>
      <c r="L60" t="b">
        <f>IF(K60="б",TRUE,FALSE)</f>
        <v>1</v>
      </c>
    </row>
    <row r="61" spans="1:8" ht="18.75">
      <c r="A61" s="3" t="s">
        <v>38</v>
      </c>
      <c r="B61" s="3"/>
      <c r="C61" s="3"/>
      <c r="D61" s="3"/>
      <c r="E61" s="3"/>
      <c r="F61" s="3"/>
      <c r="G61" s="4"/>
      <c r="H61" s="4"/>
    </row>
    <row r="62" spans="1:8" ht="18.75">
      <c r="A62" s="3" t="s">
        <v>39</v>
      </c>
      <c r="B62" s="3"/>
      <c r="C62" s="3"/>
      <c r="D62" s="3"/>
      <c r="E62" s="3"/>
      <c r="F62" s="3"/>
      <c r="G62" s="4"/>
      <c r="H62" s="4"/>
    </row>
    <row r="63" spans="1:8" ht="18.75">
      <c r="A63" s="3" t="s">
        <v>40</v>
      </c>
      <c r="B63" s="3"/>
      <c r="C63" s="3"/>
      <c r="D63" s="3"/>
      <c r="E63" s="3"/>
      <c r="F63" s="3"/>
      <c r="G63" s="4"/>
      <c r="H63" s="4"/>
    </row>
    <row r="64" spans="1:8" ht="18.75">
      <c r="A64" s="3" t="s">
        <v>41</v>
      </c>
      <c r="B64" s="3"/>
      <c r="C64" s="3"/>
      <c r="D64" s="3"/>
      <c r="E64" s="3"/>
      <c r="F64" s="3"/>
      <c r="G64" s="4"/>
      <c r="H64" s="4"/>
    </row>
    <row r="65" spans="1:6" ht="18.75">
      <c r="A65" s="2"/>
      <c r="B65" s="2"/>
      <c r="C65" s="2"/>
      <c r="D65" s="2"/>
      <c r="E65" s="2"/>
      <c r="F65" s="2"/>
    </row>
    <row r="66" spans="1:12" ht="18.75">
      <c r="A66" s="3" t="s">
        <v>42</v>
      </c>
      <c r="B66" s="3"/>
      <c r="C66" s="3"/>
      <c r="D66" s="3"/>
      <c r="E66" s="3"/>
      <c r="F66" s="3"/>
      <c r="G66" s="4"/>
      <c r="H66" s="4"/>
      <c r="J66" s="1" t="s">
        <v>59</v>
      </c>
      <c r="K66" t="s">
        <v>61</v>
      </c>
      <c r="L66" t="b">
        <f>IF(K66="в",TRUE,FALSE)</f>
        <v>1</v>
      </c>
    </row>
    <row r="67" spans="1:8" ht="18.75">
      <c r="A67" s="3" t="s">
        <v>43</v>
      </c>
      <c r="B67" s="3"/>
      <c r="C67" s="3"/>
      <c r="D67" s="3"/>
      <c r="E67" s="3"/>
      <c r="F67" s="3"/>
      <c r="G67" s="4"/>
      <c r="H67" s="4"/>
    </row>
    <row r="68" spans="1:8" ht="18.75">
      <c r="A68" s="3" t="s">
        <v>44</v>
      </c>
      <c r="B68" s="3"/>
      <c r="C68" s="3"/>
      <c r="D68" s="3"/>
      <c r="E68" s="3"/>
      <c r="F68" s="3"/>
      <c r="G68" s="4"/>
      <c r="H68" s="4"/>
    </row>
    <row r="69" spans="1:8" ht="18.75">
      <c r="A69" s="3" t="s">
        <v>45</v>
      </c>
      <c r="B69" s="3"/>
      <c r="C69" s="3"/>
      <c r="D69" s="3"/>
      <c r="E69" s="3"/>
      <c r="F69" s="3"/>
      <c r="G69" s="4"/>
      <c r="H69" s="4"/>
    </row>
    <row r="70" spans="1:8" ht="18.75">
      <c r="A70" s="3" t="s">
        <v>46</v>
      </c>
      <c r="B70" s="3"/>
      <c r="C70" s="3"/>
      <c r="D70" s="3"/>
      <c r="E70" s="3"/>
      <c r="F70" s="3"/>
      <c r="G70" s="4"/>
      <c r="H70" s="4"/>
    </row>
    <row r="71" spans="1:6" ht="18.75">
      <c r="A71" s="2"/>
      <c r="B71" s="2"/>
      <c r="C71" s="2"/>
      <c r="D71" s="2"/>
      <c r="E71" s="2"/>
      <c r="F71" s="2"/>
    </row>
    <row r="72" spans="1:12" ht="18.75">
      <c r="A72" s="3" t="s">
        <v>47</v>
      </c>
      <c r="B72" s="3"/>
      <c r="C72" s="3"/>
      <c r="D72" s="3"/>
      <c r="E72" s="3"/>
      <c r="F72" s="3"/>
      <c r="G72" s="4"/>
      <c r="H72" s="4"/>
      <c r="J72" s="1" t="s">
        <v>59</v>
      </c>
      <c r="K72" t="s">
        <v>60</v>
      </c>
      <c r="L72" t="b">
        <f>IF(K72="а",TRUE,FALSE)</f>
        <v>1</v>
      </c>
    </row>
    <row r="73" spans="1:8" ht="18.75">
      <c r="A73" s="3" t="s">
        <v>48</v>
      </c>
      <c r="B73" s="3"/>
      <c r="C73" s="3"/>
      <c r="D73" s="3"/>
      <c r="E73" s="3"/>
      <c r="F73" s="3"/>
      <c r="G73" s="4"/>
      <c r="H73" s="4"/>
    </row>
    <row r="74" spans="1:8" ht="18.75">
      <c r="A74" s="3" t="s">
        <v>49</v>
      </c>
      <c r="B74" s="3"/>
      <c r="C74" s="3"/>
      <c r="D74" s="3"/>
      <c r="E74" s="3"/>
      <c r="F74" s="3"/>
      <c r="G74" s="4"/>
      <c r="H74" s="4"/>
    </row>
    <row r="75" spans="1:8" ht="18.75">
      <c r="A75" s="3" t="s">
        <v>50</v>
      </c>
      <c r="B75" s="3"/>
      <c r="C75" s="3"/>
      <c r="D75" s="3"/>
      <c r="E75" s="3"/>
      <c r="F75" s="3"/>
      <c r="G75" s="4"/>
      <c r="H75" s="4"/>
    </row>
    <row r="76" spans="1:8" ht="18.75">
      <c r="A76" s="3" t="s">
        <v>51</v>
      </c>
      <c r="B76" s="3"/>
      <c r="C76" s="3"/>
      <c r="D76" s="3"/>
      <c r="E76" s="3"/>
      <c r="F76" s="3"/>
      <c r="G76" s="4"/>
      <c r="H76" s="4"/>
    </row>
    <row r="77" spans="1:8" ht="18.75">
      <c r="A77" s="3" t="s">
        <v>52</v>
      </c>
      <c r="B77" s="3"/>
      <c r="C77" s="3"/>
      <c r="D77" s="3"/>
      <c r="E77" s="3"/>
      <c r="F77" s="3"/>
      <c r="G77" s="4"/>
      <c r="H77" s="4"/>
    </row>
    <row r="78" spans="1:6" ht="18.75">
      <c r="A78" s="2"/>
      <c r="B78" s="2"/>
      <c r="C78" s="2"/>
      <c r="D78" s="2"/>
      <c r="E78" s="2"/>
      <c r="F78" s="2"/>
    </row>
    <row r="79" spans="1:12" ht="18.75">
      <c r="A79" s="3" t="s">
        <v>53</v>
      </c>
      <c r="B79" s="3"/>
      <c r="C79" s="3"/>
      <c r="D79" s="3"/>
      <c r="E79" s="3"/>
      <c r="F79" s="3"/>
      <c r="G79" s="4"/>
      <c r="H79" s="4"/>
      <c r="J79" s="1" t="s">
        <v>59</v>
      </c>
      <c r="K79" t="s">
        <v>60</v>
      </c>
      <c r="L79" t="b">
        <f>IF(K79="а",TRUE,FALSE)</f>
        <v>1</v>
      </c>
    </row>
    <row r="80" spans="1:8" ht="18.75">
      <c r="A80" s="3" t="s">
        <v>54</v>
      </c>
      <c r="B80" s="3"/>
      <c r="C80" s="3"/>
      <c r="D80" s="3"/>
      <c r="E80" s="3"/>
      <c r="F80" s="3"/>
      <c r="G80" s="4"/>
      <c r="H80" s="4"/>
    </row>
    <row r="81" spans="1:8" ht="18.75">
      <c r="A81" s="3" t="s">
        <v>55</v>
      </c>
      <c r="B81" s="3"/>
      <c r="C81" s="3"/>
      <c r="D81" s="3"/>
      <c r="E81" s="3"/>
      <c r="F81" s="3"/>
      <c r="G81" s="4"/>
      <c r="H81" s="4"/>
    </row>
    <row r="82" spans="1:8" ht="18.75">
      <c r="A82" s="3" t="s">
        <v>56</v>
      </c>
      <c r="B82" s="3"/>
      <c r="C82" s="3"/>
      <c r="D82" s="3"/>
      <c r="E82" s="3"/>
      <c r="F82" s="3"/>
      <c r="G82" s="4"/>
      <c r="H82" s="4"/>
    </row>
    <row r="83" spans="1:8" ht="18.75">
      <c r="A83" s="3" t="s">
        <v>57</v>
      </c>
      <c r="B83" s="3"/>
      <c r="C83" s="3"/>
      <c r="D83" s="3"/>
      <c r="E83" s="3"/>
      <c r="F83" s="3"/>
      <c r="G83" s="4"/>
      <c r="H83" s="4"/>
    </row>
    <row r="84" spans="1:8" ht="18.75">
      <c r="A84" s="3" t="s">
        <v>58</v>
      </c>
      <c r="B84" s="3"/>
      <c r="C84" s="3"/>
      <c r="D84" s="3"/>
      <c r="E84" s="3"/>
      <c r="F84" s="3"/>
      <c r="G84" s="4"/>
      <c r="H84" s="4"/>
    </row>
    <row r="85" spans="1:6" ht="18.75">
      <c r="A85" s="2"/>
      <c r="B85" s="2"/>
      <c r="C85" s="2"/>
      <c r="D85" s="2"/>
      <c r="E85" s="2"/>
      <c r="F85" s="2"/>
    </row>
    <row r="87" spans="2:10" ht="26.25">
      <c r="B87" s="5" t="s">
        <v>63</v>
      </c>
      <c r="J87" s="5">
        <f>COUNTIF(L18:L79,TRUE)</f>
        <v>10</v>
      </c>
    </row>
    <row r="89" spans="3:10" ht="26.25">
      <c r="C89" s="5" t="s">
        <v>64</v>
      </c>
      <c r="D89" s="5"/>
      <c r="J89" s="5" t="str">
        <f>IF(J87=10,"ОТЛИЧНО",IF(J87&gt;7,"ХОРОШО","ПЛОХО,ПОПРОБУЙ ЕЩЕ"))</f>
        <v>ОТЛИЧНО</v>
      </c>
    </row>
  </sheetData>
  <sheetProtection/>
  <dataValidations count="1">
    <dataValidation type="list" allowBlank="1" showInputMessage="1" showErrorMessage="1" sqref="K18 K25 K32 K40 K46 K52 K60 K66 K72 K79">
      <formula1>"а,б,в"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2007-01-17T07:25:41Z</dcterms:created>
  <dcterms:modified xsi:type="dcterms:W3CDTF">2010-10-18T12:54:05Z</dcterms:modified>
  <cp:category/>
  <cp:version/>
  <cp:contentType/>
  <cp:contentStatus/>
</cp:coreProperties>
</file>