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75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<sst xmlns="http://schemas.openxmlformats.org/spreadsheetml/2006/main" count="81" uniqueCount="61">
  <si>
    <t>Вопрос</t>
  </si>
  <si>
    <t xml:space="preserve">1. </t>
  </si>
  <si>
    <t>Учёный исследовавший взаимодействие проводником с током..</t>
  </si>
  <si>
    <t>а)Эрстед,б)Фарадей.в)Кулон.</t>
  </si>
  <si>
    <t>2.При изменении тока в проводнике магнитная стрелка располо-</t>
  </si>
  <si>
    <t>женная вблизи проводника, …</t>
  </si>
  <si>
    <t>а) будет находиться в безразличном состоянии.б) повернёться</t>
  </si>
  <si>
    <t>на 180º в) повернёться на 90º; г) буднт вращаться вокруг своей</t>
  </si>
  <si>
    <t>оси. Д) будет колебаться.</t>
  </si>
  <si>
    <t>3.Как распологаються железные опилки в магнитном поле пря-</t>
  </si>
  <si>
    <t>мого проводника с током?</t>
  </si>
  <si>
    <t xml:space="preserve">а) беспорядочно.б) по прямым линиям вдоль проводника.в)по </t>
  </si>
  <si>
    <t>концентрическим окружностям,охватывающим проводник.</t>
  </si>
  <si>
    <t xml:space="preserve"> окружностям расположенным вблизи проводника с током.</t>
  </si>
  <si>
    <t>4. Каким способом можно изменить магнитное поле катушки?</t>
  </si>
  <si>
    <t>а) изменить число витков катушки.б)вводя в катушку сердечник</t>
  </si>
  <si>
    <t>изготовленный из аллюминия или меди.в) изменяя силу тока</t>
  </si>
  <si>
    <t>в катушке г) воздействовать на катушку тепловым излучением</t>
  </si>
  <si>
    <t>5.Тела, длительное время сохраняющие намагниченность,назы-</t>
  </si>
  <si>
    <t xml:space="preserve">ваються… </t>
  </si>
  <si>
    <t>а) элелектромагнитом. Б)источником тока.в)магнитом.г)электро-</t>
  </si>
  <si>
    <t>двигателем.</t>
  </si>
  <si>
    <t>6, Какие вещества притягиваются магнитом?</t>
  </si>
  <si>
    <t>а) чугун .б)стекло д)кобальт.</t>
  </si>
  <si>
    <t>7. Какое из утверждений верно.</t>
  </si>
  <si>
    <t>а)разноимённые магнитные полюса отталкиваются, а одноимё-</t>
  </si>
  <si>
    <t xml:space="preserve">нные притягиваются </t>
  </si>
  <si>
    <t>б) одноимённые магнитные полюса отталкиваются, а разноимё-</t>
  </si>
  <si>
    <t>нные притягиваются.</t>
  </si>
  <si>
    <t xml:space="preserve">в)все магнитные линии выходят из южного полюса магнита и </t>
  </si>
  <si>
    <t>входят в северный замыкаясь внутри магнита</t>
  </si>
  <si>
    <t>г) все магнитные линии выфходят из северного полюса и входят</t>
  </si>
  <si>
    <t>в южный замыкаясь внутри магнита.</t>
  </si>
  <si>
    <t xml:space="preserve">чность </t>
  </si>
  <si>
    <t>д) все магнитные линии выходят из южного и уходят в бесконе-</t>
  </si>
  <si>
    <t xml:space="preserve">8. Магнитная аномалия представляет собой области в которых </t>
  </si>
  <si>
    <t>наблюдаются</t>
  </si>
  <si>
    <t>а)размагничмвание стрелки компаса вследствие сильного нагре-</t>
  </si>
  <si>
    <t xml:space="preserve">вания;б) свечение нижних слоёв атмосферы в результате захвата </t>
  </si>
  <si>
    <t xml:space="preserve">магнитным полем Земли частиц выбрасываемых Чолнцем в момент </t>
  </si>
  <si>
    <t>сильных солнечных вспышек;в)постоянное отклонение магнитной</t>
  </si>
  <si>
    <t>стрелки линии Земли;г) возникновение сильных магнитных по-</t>
  </si>
  <si>
    <t>лей приводящих к образованию магнитных бурь.</t>
  </si>
  <si>
    <t>9. На каком из рисунков правильно изображенно направление</t>
  </si>
  <si>
    <t>тока в проводнике находящимся в магнитном поле.</t>
  </si>
  <si>
    <t>10.КПД электродвигателей достигает…</t>
  </si>
  <si>
    <t>а)30%,б)40%,в)50%;г)80% Д)98%.е)свыше 100%</t>
  </si>
  <si>
    <t>ответ</t>
  </si>
  <si>
    <t>Б</t>
  </si>
  <si>
    <t>В</t>
  </si>
  <si>
    <t>А,В</t>
  </si>
  <si>
    <t>Г,Д</t>
  </si>
  <si>
    <t>Б,Г</t>
  </si>
  <si>
    <t>Е</t>
  </si>
  <si>
    <t>Д</t>
  </si>
  <si>
    <t>9 класс</t>
  </si>
  <si>
    <t>а) 1; Б) 2;в) 3;г)4; д) 5; е) 1и 3</t>
  </si>
  <si>
    <t>s</t>
  </si>
  <si>
    <t>N</t>
  </si>
  <si>
    <t>КОЛИЧЕСТВО ВЕРНЫХ ОТВЕТОВ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</si>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</sst>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8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</xdr:row>
      <xdr:rowOff>95250</xdr:rowOff>
    </xdr:from>
    <xdr:to>
      <xdr:col>10</xdr:col>
      <xdr:colOff>590550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905000" y="257175"/>
          <a:ext cx="6153150" cy="733425"/>
        </a:xfrm>
        <a:prstGeom prst="rect"/>
        <a:noFill/>
      </xdr:spPr>
      <xdr:txBody>
        <a:bodyPr fromWordArt="1" wrap="none">
          <a:prstTxWarp prst="textCascadeUp">
            <a:avLst>
              <a:gd name="adj" fmla="val 90361"/>
            </a:avLst>
          </a:prstTxWarp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Электромагнитные 
явления</a:t>
          </a:r>
        </a:p>
      </xdr:txBody>
    </xdr:sp>
    <xdr:clientData/>
  </xdr:twoCellAnchor>
  <xdr:twoCellAnchor>
    <xdr:from>
      <xdr:col>0</xdr:col>
      <xdr:colOff>476250</xdr:colOff>
      <xdr:row>60</xdr:row>
      <xdr:rowOff>38100</xdr:rowOff>
    </xdr:from>
    <xdr:to>
      <xdr:col>0</xdr:col>
      <xdr:colOff>609600</xdr:colOff>
      <xdr:row>61</xdr:row>
      <xdr:rowOff>76200</xdr:rowOff>
    </xdr:to>
    <xdr:sp>
      <xdr:nvSpPr>
        <xdr:cNvPr id="2" name="Rectangle 4"/>
        <xdr:cNvSpPr>
          <a:spLocks/>
        </xdr:cNvSpPr>
      </xdr:nvSpPr>
      <xdr:spPr>
        <a:xfrm>
          <a:off x="476250" y="975360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495300</xdr:colOff>
      <xdr:row>63</xdr:row>
      <xdr:rowOff>0</xdr:rowOff>
    </xdr:from>
    <xdr:to>
      <xdr:col>0</xdr:col>
      <xdr:colOff>619125</xdr:colOff>
      <xdr:row>64</xdr:row>
      <xdr:rowOff>142875</xdr:rowOff>
    </xdr:to>
    <xdr:sp>
      <xdr:nvSpPr>
        <xdr:cNvPr id="3" name="Rectangle 5"/>
        <xdr:cNvSpPr>
          <a:spLocks/>
        </xdr:cNvSpPr>
      </xdr:nvSpPr>
      <xdr:spPr>
        <a:xfrm>
          <a:off x="495300" y="10201275"/>
          <a:ext cx="133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457200</xdr:colOff>
      <xdr:row>61</xdr:row>
      <xdr:rowOff>142875</xdr:rowOff>
    </xdr:from>
    <xdr:to>
      <xdr:col>0</xdr:col>
      <xdr:colOff>647700</xdr:colOff>
      <xdr:row>62</xdr:row>
      <xdr:rowOff>114300</xdr:rowOff>
    </xdr:to>
    <xdr:sp>
      <xdr:nvSpPr>
        <xdr:cNvPr id="4" name="Oval 6"/>
        <xdr:cNvSpPr>
          <a:spLocks/>
        </xdr:cNvSpPr>
      </xdr:nvSpPr>
      <xdr:spPr>
        <a:xfrm>
          <a:off x="457200" y="10020300"/>
          <a:ext cx="1809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62</xdr:row>
      <xdr:rowOff>19050</xdr:rowOff>
    </xdr:from>
    <xdr:to>
      <xdr:col>1</xdr:col>
      <xdr:colOff>247650</xdr:colOff>
      <xdr:row>62</xdr:row>
      <xdr:rowOff>19050</xdr:rowOff>
    </xdr:to>
    <xdr:sp>
      <xdr:nvSpPr>
        <xdr:cNvPr id="5" name="Line 7"/>
        <xdr:cNvSpPr>
          <a:spLocks/>
        </xdr:cNvSpPr>
      </xdr:nvSpPr>
      <xdr:spPr>
        <a:xfrm>
          <a:off x="704850" y="10058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504825</xdr:colOff>
      <xdr:row>62</xdr:row>
      <xdr:rowOff>19050</xdr:rowOff>
    </xdr:from>
    <xdr:to>
      <xdr:col>0</xdr:col>
      <xdr:colOff>600075</xdr:colOff>
      <xdr:row>62</xdr:row>
      <xdr:rowOff>76200</xdr:rowOff>
    </xdr:to>
    <xdr:sp>
      <xdr:nvSpPr>
        <xdr:cNvPr id="6" name="Line 8"/>
        <xdr:cNvSpPr>
          <a:spLocks/>
        </xdr:cNvSpPr>
      </xdr:nvSpPr>
      <xdr:spPr>
        <a:xfrm>
          <a:off x="504825" y="1005840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523875</xdr:colOff>
      <xdr:row>62</xdr:row>
      <xdr:rowOff>28575</xdr:rowOff>
    </xdr:from>
    <xdr:to>
      <xdr:col>0</xdr:col>
      <xdr:colOff>590550</xdr:colOff>
      <xdr:row>62</xdr:row>
      <xdr:rowOff>66675</xdr:rowOff>
    </xdr:to>
    <xdr:sp>
      <xdr:nvSpPr>
        <xdr:cNvPr id="7" name="Line 9"/>
        <xdr:cNvSpPr>
          <a:spLocks/>
        </xdr:cNvSpPr>
      </xdr:nvSpPr>
      <xdr:spPr>
        <a:xfrm flipH="1">
          <a:off x="523875" y="10067925"/>
          <a:ext cx="66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476250</xdr:colOff>
      <xdr:row>60</xdr:row>
      <xdr:rowOff>38100</xdr:rowOff>
    </xdr:from>
    <xdr:to>
      <xdr:col>2</xdr:col>
      <xdr:colOff>609600</xdr:colOff>
      <xdr:row>61</xdr:row>
      <xdr:rowOff>76200</xdr:rowOff>
    </xdr:to>
    <xdr:sp>
      <xdr:nvSpPr>
        <xdr:cNvPr id="8" name="Rectangle 10"/>
        <xdr:cNvSpPr>
          <a:spLocks/>
        </xdr:cNvSpPr>
      </xdr:nvSpPr>
      <xdr:spPr>
        <a:xfrm>
          <a:off x="1847850" y="975360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495300</xdr:colOff>
      <xdr:row>63</xdr:row>
      <xdr:rowOff>0</xdr:rowOff>
    </xdr:from>
    <xdr:to>
      <xdr:col>2</xdr:col>
      <xdr:colOff>619125</xdr:colOff>
      <xdr:row>64</xdr:row>
      <xdr:rowOff>142875</xdr:rowOff>
    </xdr:to>
    <xdr:sp>
      <xdr:nvSpPr>
        <xdr:cNvPr id="9" name="Rectangle 11"/>
        <xdr:cNvSpPr>
          <a:spLocks/>
        </xdr:cNvSpPr>
      </xdr:nvSpPr>
      <xdr:spPr>
        <a:xfrm>
          <a:off x="1866900" y="10201275"/>
          <a:ext cx="133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457200</xdr:colOff>
      <xdr:row>61</xdr:row>
      <xdr:rowOff>142875</xdr:rowOff>
    </xdr:from>
    <xdr:to>
      <xdr:col>2</xdr:col>
      <xdr:colOff>647700</xdr:colOff>
      <xdr:row>62</xdr:row>
      <xdr:rowOff>114300</xdr:rowOff>
    </xdr:to>
    <xdr:sp>
      <xdr:nvSpPr>
        <xdr:cNvPr id="10" name="Oval 12"/>
        <xdr:cNvSpPr>
          <a:spLocks/>
        </xdr:cNvSpPr>
      </xdr:nvSpPr>
      <xdr:spPr>
        <a:xfrm>
          <a:off x="1828800" y="10020300"/>
          <a:ext cx="1809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62</xdr:row>
      <xdr:rowOff>28575</xdr:rowOff>
    </xdr:from>
    <xdr:to>
      <xdr:col>2</xdr:col>
      <xdr:colOff>352425</xdr:colOff>
      <xdr:row>62</xdr:row>
      <xdr:rowOff>28575</xdr:rowOff>
    </xdr:to>
    <xdr:sp>
      <xdr:nvSpPr>
        <xdr:cNvPr id="11" name="Line 13"/>
        <xdr:cNvSpPr>
          <a:spLocks/>
        </xdr:cNvSpPr>
      </xdr:nvSpPr>
      <xdr:spPr>
        <a:xfrm flipH="1">
          <a:off x="1447800" y="1006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504825</xdr:colOff>
      <xdr:row>62</xdr:row>
      <xdr:rowOff>19050</xdr:rowOff>
    </xdr:from>
    <xdr:to>
      <xdr:col>2</xdr:col>
      <xdr:colOff>600075</xdr:colOff>
      <xdr:row>62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1876425" y="1005840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523875</xdr:colOff>
      <xdr:row>62</xdr:row>
      <xdr:rowOff>28575</xdr:rowOff>
    </xdr:from>
    <xdr:to>
      <xdr:col>2</xdr:col>
      <xdr:colOff>590550</xdr:colOff>
      <xdr:row>62</xdr:row>
      <xdr:rowOff>66675</xdr:rowOff>
    </xdr:to>
    <xdr:sp>
      <xdr:nvSpPr>
        <xdr:cNvPr id="13" name="Line 15"/>
        <xdr:cNvSpPr>
          <a:spLocks/>
        </xdr:cNvSpPr>
      </xdr:nvSpPr>
      <xdr:spPr>
        <a:xfrm flipH="1">
          <a:off x="1895475" y="10067925"/>
          <a:ext cx="66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476250</xdr:colOff>
      <xdr:row>60</xdr:row>
      <xdr:rowOff>38100</xdr:rowOff>
    </xdr:from>
    <xdr:to>
      <xdr:col>4</xdr:col>
      <xdr:colOff>619125</xdr:colOff>
      <xdr:row>61</xdr:row>
      <xdr:rowOff>76200</xdr:rowOff>
    </xdr:to>
    <xdr:sp>
      <xdr:nvSpPr>
        <xdr:cNvPr id="14" name="Rectangle 16"/>
        <xdr:cNvSpPr>
          <a:spLocks/>
        </xdr:cNvSpPr>
      </xdr:nvSpPr>
      <xdr:spPr>
        <a:xfrm>
          <a:off x="3219450" y="975360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63</xdr:row>
      <xdr:rowOff>0</xdr:rowOff>
    </xdr:from>
    <xdr:to>
      <xdr:col>4</xdr:col>
      <xdr:colOff>628650</xdr:colOff>
      <xdr:row>64</xdr:row>
      <xdr:rowOff>142875</xdr:rowOff>
    </xdr:to>
    <xdr:sp>
      <xdr:nvSpPr>
        <xdr:cNvPr id="15" name="Rectangle 17"/>
        <xdr:cNvSpPr>
          <a:spLocks/>
        </xdr:cNvSpPr>
      </xdr:nvSpPr>
      <xdr:spPr>
        <a:xfrm>
          <a:off x="3248025" y="10201275"/>
          <a:ext cx="133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466725</xdr:colOff>
      <xdr:row>61</xdr:row>
      <xdr:rowOff>142875</xdr:rowOff>
    </xdr:from>
    <xdr:to>
      <xdr:col>4</xdr:col>
      <xdr:colOff>657225</xdr:colOff>
      <xdr:row>62</xdr:row>
      <xdr:rowOff>114300</xdr:rowOff>
    </xdr:to>
    <xdr:sp>
      <xdr:nvSpPr>
        <xdr:cNvPr id="16" name="Oval 18"/>
        <xdr:cNvSpPr>
          <a:spLocks/>
        </xdr:cNvSpPr>
      </xdr:nvSpPr>
      <xdr:spPr>
        <a:xfrm>
          <a:off x="3209925" y="10020300"/>
          <a:ext cx="1809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62</xdr:row>
      <xdr:rowOff>19050</xdr:rowOff>
    </xdr:from>
    <xdr:to>
      <xdr:col>5</xdr:col>
      <xdr:colOff>247650</xdr:colOff>
      <xdr:row>62</xdr:row>
      <xdr:rowOff>19050</xdr:rowOff>
    </xdr:to>
    <xdr:sp>
      <xdr:nvSpPr>
        <xdr:cNvPr id="17" name="Line 19"/>
        <xdr:cNvSpPr>
          <a:spLocks/>
        </xdr:cNvSpPr>
      </xdr:nvSpPr>
      <xdr:spPr>
        <a:xfrm>
          <a:off x="3733800" y="10058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476250</xdr:colOff>
      <xdr:row>60</xdr:row>
      <xdr:rowOff>38100</xdr:rowOff>
    </xdr:from>
    <xdr:to>
      <xdr:col>6</xdr:col>
      <xdr:colOff>609600</xdr:colOff>
      <xdr:row>61</xdr:row>
      <xdr:rowOff>76200</xdr:rowOff>
    </xdr:to>
    <xdr:sp>
      <xdr:nvSpPr>
        <xdr:cNvPr id="18" name="Rectangle 22"/>
        <xdr:cNvSpPr>
          <a:spLocks/>
        </xdr:cNvSpPr>
      </xdr:nvSpPr>
      <xdr:spPr>
        <a:xfrm>
          <a:off x="5200650" y="975360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495300</xdr:colOff>
      <xdr:row>63</xdr:row>
      <xdr:rowOff>0</xdr:rowOff>
    </xdr:from>
    <xdr:to>
      <xdr:col>6</xdr:col>
      <xdr:colOff>619125</xdr:colOff>
      <xdr:row>64</xdr:row>
      <xdr:rowOff>142875</xdr:rowOff>
    </xdr:to>
    <xdr:sp>
      <xdr:nvSpPr>
        <xdr:cNvPr id="19" name="Rectangle 23"/>
        <xdr:cNvSpPr>
          <a:spLocks/>
        </xdr:cNvSpPr>
      </xdr:nvSpPr>
      <xdr:spPr>
        <a:xfrm>
          <a:off x="5219700" y="10201275"/>
          <a:ext cx="133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457200</xdr:colOff>
      <xdr:row>61</xdr:row>
      <xdr:rowOff>142875</xdr:rowOff>
    </xdr:from>
    <xdr:to>
      <xdr:col>6</xdr:col>
      <xdr:colOff>647700</xdr:colOff>
      <xdr:row>62</xdr:row>
      <xdr:rowOff>114300</xdr:rowOff>
    </xdr:to>
    <xdr:sp>
      <xdr:nvSpPr>
        <xdr:cNvPr id="20" name="Oval 24"/>
        <xdr:cNvSpPr>
          <a:spLocks/>
        </xdr:cNvSpPr>
      </xdr:nvSpPr>
      <xdr:spPr>
        <a:xfrm>
          <a:off x="5181600" y="10020300"/>
          <a:ext cx="1809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19050</xdr:colOff>
      <xdr:row>62</xdr:row>
      <xdr:rowOff>19050</xdr:rowOff>
    </xdr:from>
    <xdr:to>
      <xdr:col>7</xdr:col>
      <xdr:colOff>28575</xdr:colOff>
      <xdr:row>63</xdr:row>
      <xdr:rowOff>142875</xdr:rowOff>
    </xdr:to>
    <xdr:sp>
      <xdr:nvSpPr>
        <xdr:cNvPr id="21" name="Line 25"/>
        <xdr:cNvSpPr>
          <a:spLocks/>
        </xdr:cNvSpPr>
      </xdr:nvSpPr>
      <xdr:spPr>
        <a:xfrm>
          <a:off x="5429250" y="10058400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476250</xdr:colOff>
      <xdr:row>60</xdr:row>
      <xdr:rowOff>38100</xdr:rowOff>
    </xdr:from>
    <xdr:to>
      <xdr:col>8</xdr:col>
      <xdr:colOff>609600</xdr:colOff>
      <xdr:row>61</xdr:row>
      <xdr:rowOff>76200</xdr:rowOff>
    </xdr:to>
    <xdr:sp>
      <xdr:nvSpPr>
        <xdr:cNvPr id="22" name="Rectangle 28"/>
        <xdr:cNvSpPr>
          <a:spLocks/>
        </xdr:cNvSpPr>
      </xdr:nvSpPr>
      <xdr:spPr>
        <a:xfrm>
          <a:off x="6572250" y="975360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63</xdr:row>
      <xdr:rowOff>0</xdr:rowOff>
    </xdr:from>
    <xdr:to>
      <xdr:col>8</xdr:col>
      <xdr:colOff>619125</xdr:colOff>
      <xdr:row>64</xdr:row>
      <xdr:rowOff>142875</xdr:rowOff>
    </xdr:to>
    <xdr:sp>
      <xdr:nvSpPr>
        <xdr:cNvPr id="23" name="Rectangle 29"/>
        <xdr:cNvSpPr>
          <a:spLocks/>
        </xdr:cNvSpPr>
      </xdr:nvSpPr>
      <xdr:spPr>
        <a:xfrm>
          <a:off x="6591300" y="10201275"/>
          <a:ext cx="133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457200</xdr:colOff>
      <xdr:row>61</xdr:row>
      <xdr:rowOff>142875</xdr:rowOff>
    </xdr:from>
    <xdr:to>
      <xdr:col>8</xdr:col>
      <xdr:colOff>647700</xdr:colOff>
      <xdr:row>62</xdr:row>
      <xdr:rowOff>114300</xdr:rowOff>
    </xdr:to>
    <xdr:sp>
      <xdr:nvSpPr>
        <xdr:cNvPr id="24" name="Oval 30"/>
        <xdr:cNvSpPr>
          <a:spLocks/>
        </xdr:cNvSpPr>
      </xdr:nvSpPr>
      <xdr:spPr>
        <a:xfrm>
          <a:off x="6553200" y="10020300"/>
          <a:ext cx="1809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152400</xdr:colOff>
      <xdr:row>62</xdr:row>
      <xdr:rowOff>104775</xdr:rowOff>
    </xdr:from>
    <xdr:to>
      <xdr:col>9</xdr:col>
      <xdr:colOff>152400</xdr:colOff>
      <xdr:row>63</xdr:row>
      <xdr:rowOff>152400</xdr:rowOff>
    </xdr:to>
    <xdr:sp>
      <xdr:nvSpPr>
        <xdr:cNvPr id="25" name="Line 31"/>
        <xdr:cNvSpPr>
          <a:spLocks/>
        </xdr:cNvSpPr>
      </xdr:nvSpPr>
      <xdr:spPr>
        <a:xfrm>
          <a:off x="6934200" y="101441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62</xdr:row>
      <xdr:rowOff>19050</xdr:rowOff>
    </xdr:from>
    <xdr:to>
      <xdr:col>8</xdr:col>
      <xdr:colOff>600075</xdr:colOff>
      <xdr:row>62</xdr:row>
      <xdr:rowOff>76200</xdr:rowOff>
    </xdr:to>
    <xdr:sp>
      <xdr:nvSpPr>
        <xdr:cNvPr id="26" name="Line 32"/>
        <xdr:cNvSpPr>
          <a:spLocks/>
        </xdr:cNvSpPr>
      </xdr:nvSpPr>
      <xdr:spPr>
        <a:xfrm>
          <a:off x="6600825" y="10058400"/>
          <a:ext cx="95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62</xdr:row>
      <xdr:rowOff>28575</xdr:rowOff>
    </xdr:from>
    <xdr:to>
      <xdr:col>8</xdr:col>
      <xdr:colOff>590550</xdr:colOff>
      <xdr:row>62</xdr:row>
      <xdr:rowOff>66675</xdr:rowOff>
    </xdr:to>
    <xdr:sp>
      <xdr:nvSpPr>
        <xdr:cNvPr id="27" name="Line 33"/>
        <xdr:cNvSpPr>
          <a:spLocks/>
        </xdr:cNvSpPr>
      </xdr:nvSpPr>
      <xdr:spPr>
        <a:xfrm flipH="1">
          <a:off x="6619875" y="10067925"/>
          <a:ext cx="66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62</xdr:row>
      <xdr:rowOff>47625</xdr:rowOff>
    </xdr:from>
    <xdr:to>
      <xdr:col>4</xdr:col>
      <xdr:colOff>571500</xdr:colOff>
      <xdr:row>62</xdr:row>
      <xdr:rowOff>66675</xdr:rowOff>
    </xdr:to>
    <xdr:sp>
      <xdr:nvSpPr>
        <xdr:cNvPr id="28" name="Line 34"/>
        <xdr:cNvSpPr>
          <a:spLocks/>
        </xdr:cNvSpPr>
      </xdr:nvSpPr>
      <xdr:spPr>
        <a:xfrm>
          <a:off x="3314700" y="100869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523875</xdr:colOff>
      <xdr:row>62</xdr:row>
      <xdr:rowOff>47625</xdr:rowOff>
    </xdr:from>
    <xdr:to>
      <xdr:col>6</xdr:col>
      <xdr:colOff>571500</xdr:colOff>
      <xdr:row>62</xdr:row>
      <xdr:rowOff>76200</xdr:rowOff>
    </xdr:to>
    <xdr:sp>
      <xdr:nvSpPr>
        <xdr:cNvPr id="29" name="Line 35"/>
        <xdr:cNvSpPr>
          <a:spLocks/>
        </xdr:cNvSpPr>
      </xdr:nvSpPr>
      <xdr:spPr>
        <a:xfrm flipV="1">
          <a:off x="5248275" y="1008697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58">
      <selection activeCell="H75" sqref="H75"/>
    </sheetView>
  </sheetViews>
  <sheetFormatPr defaultColWidth="9.00390625" defaultRowHeight="12.75"/>
  <cols>
    <col min="5" max="5" width="12.75390625" style="0" customWidth="1"/>
    <col min="6" max="6" width="13.2539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55</v>
      </c>
      <c r="L6" s="1"/>
      <c r="M6" s="1"/>
      <c r="N6" s="1"/>
      <c r="O6" s="1"/>
    </row>
    <row r="7" ht="12.75">
      <c r="A7" t="s">
        <v>0</v>
      </c>
    </row>
    <row r="8" ht="12.75">
      <c r="A8" t="s">
        <v>1</v>
      </c>
    </row>
    <row r="9" spans="1:11" ht="12.75">
      <c r="A9" s="3" t="s">
        <v>2</v>
      </c>
      <c r="B9" s="3"/>
      <c r="C9" s="3"/>
      <c r="D9" s="3"/>
      <c r="E9" s="3"/>
      <c r="F9" s="3"/>
      <c r="H9" t="s">
        <v>47</v>
      </c>
      <c r="I9" s="4" t="s">
        <v>48</v>
      </c>
      <c r="K9" t="b">
        <f>IF(I9="Б",TRUE,FALSE)</f>
        <v>1</v>
      </c>
    </row>
    <row r="10" spans="1:6" ht="12.75">
      <c r="A10" s="3" t="s">
        <v>3</v>
      </c>
      <c r="B10" s="3"/>
      <c r="C10" s="3"/>
      <c r="D10" s="3"/>
      <c r="E10" s="3"/>
      <c r="F10" s="3"/>
    </row>
    <row r="12" spans="1:11" ht="12.75">
      <c r="A12" s="1" t="s">
        <v>4</v>
      </c>
      <c r="B12" s="1"/>
      <c r="C12" s="1"/>
      <c r="D12" s="1"/>
      <c r="E12" s="1"/>
      <c r="F12" s="1"/>
      <c r="H12" t="s">
        <v>47</v>
      </c>
      <c r="I12" s="4" t="s">
        <v>48</v>
      </c>
      <c r="K12" t="b">
        <f>IF(I12="Б",TRUE,FALSE)</f>
        <v>1</v>
      </c>
    </row>
    <row r="13" spans="1:6" ht="12.75">
      <c r="A13" s="1" t="s">
        <v>5</v>
      </c>
      <c r="B13" s="1"/>
      <c r="C13" s="1"/>
      <c r="D13" s="1"/>
      <c r="E13" s="1"/>
      <c r="F13" s="1"/>
    </row>
    <row r="14" spans="1:6" ht="12.75">
      <c r="A14" s="1" t="s">
        <v>6</v>
      </c>
      <c r="B14" s="1"/>
      <c r="C14" s="1"/>
      <c r="D14" s="1"/>
      <c r="E14" s="1"/>
      <c r="F14" s="1"/>
    </row>
    <row r="15" spans="1:6" ht="12.75">
      <c r="A15" s="1" t="s">
        <v>7</v>
      </c>
      <c r="B15" s="1"/>
      <c r="C15" s="1"/>
      <c r="D15" s="1"/>
      <c r="E15" s="1"/>
      <c r="F15" s="1"/>
    </row>
    <row r="16" spans="1:6" ht="12.75">
      <c r="A16" s="1" t="s">
        <v>8</v>
      </c>
      <c r="B16" s="1"/>
      <c r="C16" s="1"/>
      <c r="D16" s="1"/>
      <c r="E16" s="1"/>
      <c r="F16" s="1"/>
    </row>
    <row r="18" spans="1:11" ht="12.75">
      <c r="A18" s="1" t="s">
        <v>9</v>
      </c>
      <c r="B18" s="1"/>
      <c r="C18" s="1"/>
      <c r="D18" s="1"/>
      <c r="E18" s="1"/>
      <c r="F18" s="1"/>
      <c r="H18" t="s">
        <v>47</v>
      </c>
      <c r="I18" s="4" t="s">
        <v>49</v>
      </c>
      <c r="K18" t="b">
        <f>IF(I18="В",TRUE,FALSE)</f>
        <v>1</v>
      </c>
    </row>
    <row r="19" spans="1:6" ht="12.75">
      <c r="A19" s="1" t="s">
        <v>10</v>
      </c>
      <c r="B19" s="1"/>
      <c r="C19" s="1"/>
      <c r="D19" s="1"/>
      <c r="E19" s="1"/>
      <c r="F19" s="1"/>
    </row>
    <row r="20" spans="1:6" ht="12.75">
      <c r="A20" s="1" t="s">
        <v>11</v>
      </c>
      <c r="B20" s="1"/>
      <c r="C20" s="1"/>
      <c r="D20" s="1"/>
      <c r="E20" s="1"/>
      <c r="F20" s="1"/>
    </row>
    <row r="21" spans="1:6" ht="12.75">
      <c r="A21" s="1" t="s">
        <v>12</v>
      </c>
      <c r="B21" s="1"/>
      <c r="C21" s="1"/>
      <c r="D21" s="1"/>
      <c r="E21" s="1"/>
      <c r="F21" s="1"/>
    </row>
    <row r="22" spans="1:6" ht="12.75">
      <c r="A22" s="1" t="s">
        <v>13</v>
      </c>
      <c r="B22" s="1"/>
      <c r="C22" s="1"/>
      <c r="D22" s="1"/>
      <c r="E22" s="1"/>
      <c r="F22" s="1"/>
    </row>
    <row r="24" spans="1:11" ht="12.75">
      <c r="A24" s="1" t="s">
        <v>14</v>
      </c>
      <c r="B24" s="1"/>
      <c r="C24" s="1"/>
      <c r="D24" s="1"/>
      <c r="E24" s="1"/>
      <c r="F24" s="1"/>
      <c r="H24" t="s">
        <v>47</v>
      </c>
      <c r="I24" s="4" t="s">
        <v>50</v>
      </c>
      <c r="K24" t="b">
        <f>IF(I24="А,В",TRUE,FALSE)</f>
        <v>1</v>
      </c>
    </row>
    <row r="25" spans="1:6" ht="12.75">
      <c r="A25" s="1" t="s">
        <v>15</v>
      </c>
      <c r="B25" s="1"/>
      <c r="C25" s="1"/>
      <c r="D25" s="1"/>
      <c r="E25" s="1"/>
      <c r="F25" s="1"/>
    </row>
    <row r="26" spans="1:6" ht="12.75">
      <c r="A26" s="1" t="s">
        <v>16</v>
      </c>
      <c r="B26" s="1"/>
      <c r="C26" s="1"/>
      <c r="D26" s="1"/>
      <c r="E26" s="1"/>
      <c r="F26" s="1"/>
    </row>
    <row r="27" spans="1:6" ht="12.75">
      <c r="A27" s="1" t="s">
        <v>17</v>
      </c>
      <c r="B27" s="1"/>
      <c r="C27" s="1"/>
      <c r="D27" s="1"/>
      <c r="E27" s="1"/>
      <c r="F27" s="1"/>
    </row>
    <row r="29" spans="1:11" ht="12.75">
      <c r="A29" s="1" t="s">
        <v>18</v>
      </c>
      <c r="B29" s="1"/>
      <c r="C29" s="1"/>
      <c r="D29" s="1"/>
      <c r="E29" s="1"/>
      <c r="F29" s="1"/>
      <c r="H29" t="s">
        <v>47</v>
      </c>
      <c r="I29" s="4" t="s">
        <v>48</v>
      </c>
      <c r="K29" t="b">
        <f>IF(I29="Б",TRUE,FALSE)</f>
        <v>1</v>
      </c>
    </row>
    <row r="30" spans="1:6" ht="12.75">
      <c r="A30" s="1" t="s">
        <v>19</v>
      </c>
      <c r="B30" s="1"/>
      <c r="C30" s="1"/>
      <c r="D30" s="1"/>
      <c r="E30" s="1"/>
      <c r="F30" s="1"/>
    </row>
    <row r="31" spans="1:6" ht="12.75">
      <c r="A31" s="1" t="s">
        <v>20</v>
      </c>
      <c r="B31" s="1"/>
      <c r="C31" s="1"/>
      <c r="D31" s="1"/>
      <c r="E31" s="1"/>
      <c r="F31" s="1"/>
    </row>
    <row r="32" ht="12.75">
      <c r="A32" t="s">
        <v>21</v>
      </c>
    </row>
    <row r="34" spans="1:11" ht="12.75">
      <c r="A34" s="1" t="s">
        <v>22</v>
      </c>
      <c r="B34" s="1"/>
      <c r="C34" s="1"/>
      <c r="D34" s="1"/>
      <c r="E34" s="1"/>
      <c r="F34" s="1"/>
      <c r="H34" t="s">
        <v>47</v>
      </c>
      <c r="I34" s="4" t="s">
        <v>51</v>
      </c>
      <c r="K34" t="b">
        <f>IF(I34="Г,Д",TRUE,FALSE)</f>
        <v>1</v>
      </c>
    </row>
    <row r="35" spans="1:6" ht="12.75">
      <c r="A35" s="1" t="s">
        <v>23</v>
      </c>
      <c r="B35" s="1"/>
      <c r="C35" s="1"/>
      <c r="D35" s="1"/>
      <c r="E35" s="1"/>
      <c r="F35" s="1"/>
    </row>
    <row r="37" spans="1:11" ht="12.75">
      <c r="A37" s="1" t="s">
        <v>24</v>
      </c>
      <c r="B37" s="1"/>
      <c r="C37" s="1"/>
      <c r="D37" s="1"/>
      <c r="E37" s="1"/>
      <c r="F37" s="1"/>
      <c r="H37" t="s">
        <v>47</v>
      </c>
      <c r="I37" s="4" t="s">
        <v>52</v>
      </c>
      <c r="K37" t="b">
        <f>IF(I37="Б,Г",TRUE,FALSE)</f>
        <v>1</v>
      </c>
    </row>
    <row r="38" spans="1:6" ht="12.75">
      <c r="A38" s="1" t="s">
        <v>25</v>
      </c>
      <c r="B38" s="1"/>
      <c r="C38" s="1"/>
      <c r="D38" s="1"/>
      <c r="E38" s="1"/>
      <c r="F38" s="1"/>
    </row>
    <row r="39" spans="1:6" ht="12.75">
      <c r="A39" s="1" t="s">
        <v>26</v>
      </c>
      <c r="B39" s="1"/>
      <c r="C39" s="1"/>
      <c r="D39" s="1"/>
      <c r="E39" s="1"/>
      <c r="F39" s="1"/>
    </row>
    <row r="40" spans="1:6" ht="12.75">
      <c r="A40" s="1" t="s">
        <v>27</v>
      </c>
      <c r="B40" s="1"/>
      <c r="C40" s="1"/>
      <c r="D40" s="1"/>
      <c r="E40" s="1"/>
      <c r="F40" s="1"/>
    </row>
    <row r="41" spans="1:6" ht="12.75">
      <c r="A41" s="1" t="s">
        <v>28</v>
      </c>
      <c r="B41" s="1"/>
      <c r="C41" s="1"/>
      <c r="D41" s="1"/>
      <c r="E41" s="1"/>
      <c r="F41" s="1"/>
    </row>
    <row r="42" spans="1:6" ht="12.75">
      <c r="A42" s="1" t="s">
        <v>29</v>
      </c>
      <c r="B42" s="1"/>
      <c r="C42" s="1"/>
      <c r="D42" s="1"/>
      <c r="E42" s="1"/>
      <c r="F42" s="1"/>
    </row>
    <row r="43" spans="1:6" ht="12.75">
      <c r="A43" s="1" t="s">
        <v>30</v>
      </c>
      <c r="B43" s="1"/>
      <c r="C43" s="1"/>
      <c r="D43" s="1"/>
      <c r="E43" s="1"/>
      <c r="F43" s="1"/>
    </row>
    <row r="44" spans="1:6" ht="12.75">
      <c r="A44" s="1" t="s">
        <v>31</v>
      </c>
      <c r="B44" s="1"/>
      <c r="C44" s="1"/>
      <c r="D44" s="1"/>
      <c r="E44" s="1"/>
      <c r="F44" s="1"/>
    </row>
    <row r="45" spans="1:6" ht="12.75">
      <c r="A45" s="1" t="s">
        <v>32</v>
      </c>
      <c r="B45" s="1"/>
      <c r="C45" s="1"/>
      <c r="D45" s="1"/>
      <c r="E45" s="1"/>
      <c r="F45" s="1"/>
    </row>
    <row r="46" spans="1:6" ht="12.75">
      <c r="A46" s="1" t="s">
        <v>34</v>
      </c>
      <c r="B46" s="1"/>
      <c r="C46" s="1"/>
      <c r="D46" s="1"/>
      <c r="E46" s="1"/>
      <c r="F46" s="1"/>
    </row>
    <row r="47" spans="1:6" ht="12.75">
      <c r="A47" s="1" t="s">
        <v>33</v>
      </c>
      <c r="B47" s="1"/>
      <c r="C47" s="1"/>
      <c r="D47" s="1"/>
      <c r="E47" s="1"/>
      <c r="F47" s="1"/>
    </row>
    <row r="49" spans="1:11" ht="12.75">
      <c r="A49" s="1" t="s">
        <v>35</v>
      </c>
      <c r="B49" s="1"/>
      <c r="C49" s="1"/>
      <c r="D49" s="1"/>
      <c r="E49" s="1"/>
      <c r="F49" s="1"/>
      <c r="G49" s="2"/>
      <c r="H49" t="s">
        <v>47</v>
      </c>
      <c r="I49" s="4" t="s">
        <v>49</v>
      </c>
      <c r="K49" t="b">
        <f>IF(I49="В",TRUE,FALSE)</f>
        <v>1</v>
      </c>
    </row>
    <row r="50" spans="1:7" ht="12.75">
      <c r="A50" s="1" t="s">
        <v>36</v>
      </c>
      <c r="B50" s="1"/>
      <c r="C50" s="1"/>
      <c r="D50" s="1"/>
      <c r="E50" s="1"/>
      <c r="F50" s="1"/>
      <c r="G50" s="2"/>
    </row>
    <row r="51" spans="1:7" ht="12.75">
      <c r="A51" s="1" t="s">
        <v>37</v>
      </c>
      <c r="B51" s="1"/>
      <c r="C51" s="1"/>
      <c r="D51" s="1"/>
      <c r="E51" s="1"/>
      <c r="F51" s="1"/>
      <c r="G51" s="2"/>
    </row>
    <row r="52" spans="1:7" ht="12.75">
      <c r="A52" s="1" t="s">
        <v>38</v>
      </c>
      <c r="B52" s="1"/>
      <c r="C52" s="1"/>
      <c r="D52" s="1"/>
      <c r="E52" s="1"/>
      <c r="F52" s="1"/>
      <c r="G52" s="2"/>
    </row>
    <row r="53" spans="1:7" ht="12.75">
      <c r="A53" s="1" t="s">
        <v>39</v>
      </c>
      <c r="B53" s="1"/>
      <c r="C53" s="1"/>
      <c r="D53" s="1"/>
      <c r="E53" s="1"/>
      <c r="F53" s="1"/>
      <c r="G53" s="2"/>
    </row>
    <row r="54" spans="1:7" ht="12.75">
      <c r="A54" s="1" t="s">
        <v>40</v>
      </c>
      <c r="B54" s="1"/>
      <c r="C54" s="1"/>
      <c r="D54" s="1"/>
      <c r="E54" s="1"/>
      <c r="F54" s="1"/>
      <c r="G54" s="2"/>
    </row>
    <row r="55" spans="1:7" ht="12.75">
      <c r="A55" s="1" t="s">
        <v>41</v>
      </c>
      <c r="B55" s="1"/>
      <c r="C55" s="1"/>
      <c r="D55" s="1"/>
      <c r="E55" s="1"/>
      <c r="F55" s="1"/>
      <c r="G55" s="2"/>
    </row>
    <row r="56" spans="1:7" ht="12.75">
      <c r="A56" s="1" t="s">
        <v>42</v>
      </c>
      <c r="B56" s="1"/>
      <c r="C56" s="1"/>
      <c r="D56" s="1"/>
      <c r="E56" s="1"/>
      <c r="F56" s="1"/>
      <c r="G56" s="2"/>
    </row>
    <row r="58" spans="1:11" ht="12.75">
      <c r="A58" s="1" t="s">
        <v>43</v>
      </c>
      <c r="B58" s="1"/>
      <c r="C58" s="1"/>
      <c r="D58" s="1"/>
      <c r="E58" s="1"/>
      <c r="F58" s="1"/>
      <c r="H58" t="s">
        <v>47</v>
      </c>
      <c r="I58" s="4" t="s">
        <v>53</v>
      </c>
      <c r="K58" t="b">
        <f>IF(I58="Е",TRUE,FALSE)</f>
        <v>1</v>
      </c>
    </row>
    <row r="59" spans="1:6" ht="12.75">
      <c r="A59" s="1" t="s">
        <v>44</v>
      </c>
      <c r="B59" s="1"/>
      <c r="C59" s="1"/>
      <c r="D59" s="1"/>
      <c r="E59" s="1"/>
      <c r="F59" s="1"/>
    </row>
    <row r="60" ht="12.75">
      <c r="A60" s="2" t="s">
        <v>56</v>
      </c>
    </row>
    <row r="61" spans="1:9" ht="12.75">
      <c r="A61" s="5" t="s">
        <v>57</v>
      </c>
      <c r="C61" s="5" t="s">
        <v>57</v>
      </c>
      <c r="E61" s="5" t="s">
        <v>57</v>
      </c>
      <c r="G61" s="5" t="s">
        <v>57</v>
      </c>
      <c r="I61" s="5" t="s">
        <v>57</v>
      </c>
    </row>
    <row r="64" spans="1:9" ht="12.75">
      <c r="A64" s="5" t="s">
        <v>58</v>
      </c>
      <c r="C64" s="5" t="s">
        <v>58</v>
      </c>
      <c r="E64" s="5" t="s">
        <v>58</v>
      </c>
      <c r="G64" s="5" t="s">
        <v>58</v>
      </c>
      <c r="I64" s="5" t="s">
        <v>58</v>
      </c>
    </row>
    <row r="65" spans="1:9" ht="12.75">
      <c r="A65" s="5"/>
      <c r="C65" s="5"/>
      <c r="E65" s="5"/>
      <c r="G65" s="5"/>
      <c r="I65" s="5"/>
    </row>
    <row r="66" spans="1:9" ht="12.75">
      <c r="A66" s="6">
        <v>1</v>
      </c>
      <c r="C66" s="6">
        <v>2</v>
      </c>
      <c r="E66" s="6">
        <v>3</v>
      </c>
      <c r="G66" s="6">
        <v>4</v>
      </c>
      <c r="I66" s="6">
        <v>5</v>
      </c>
    </row>
    <row r="68" spans="1:11" ht="12.75">
      <c r="A68" s="1" t="s">
        <v>45</v>
      </c>
      <c r="B68" s="1"/>
      <c r="C68" s="1"/>
      <c r="D68" s="1"/>
      <c r="E68" s="1"/>
      <c r="F68" s="1"/>
      <c r="H68" t="s">
        <v>47</v>
      </c>
      <c r="I68" s="4" t="s">
        <v>54</v>
      </c>
      <c r="K68" t="b">
        <f>IF(I68="Д",TRUE,FALSE)</f>
        <v>1</v>
      </c>
    </row>
    <row r="69" spans="1:6" ht="12.75">
      <c r="A69" s="1" t="s">
        <v>46</v>
      </c>
      <c r="B69" s="1"/>
      <c r="C69" s="1"/>
      <c r="D69" s="1"/>
      <c r="E69" s="1"/>
      <c r="F69" s="1"/>
    </row>
    <row r="72" spans="3:11" ht="23.25">
      <c r="C72" s="7" t="s">
        <v>59</v>
      </c>
      <c r="D72" s="7"/>
      <c r="E72" s="7"/>
      <c r="F72" s="7"/>
      <c r="G72" s="7"/>
      <c r="H72" s="7"/>
      <c r="K72" s="7">
        <f>COUNTIF(K9:K68,TRUE)</f>
        <v>10</v>
      </c>
    </row>
    <row r="73" spans="3:8" ht="23.25">
      <c r="C73" s="7"/>
      <c r="D73" s="7"/>
      <c r="E73" s="7"/>
      <c r="F73" s="7"/>
      <c r="G73" s="7"/>
      <c r="H73" s="7"/>
    </row>
    <row r="74" spans="3:11" ht="23.25">
      <c r="C74" s="7" t="s">
        <v>60</v>
      </c>
      <c r="D74" s="7"/>
      <c r="E74" s="7"/>
      <c r="F74" s="7"/>
      <c r="G74" s="7"/>
      <c r="H74" s="7"/>
      <c r="K74" s="7" t="str">
        <f>IF(K72=10,"ОТЛИЧНО",IF(K72&gt;7,"ХОРОШО","ПЛОХО, ПОПРОБУЙ ЕЩЁ"))</f>
        <v>ОТЛИЧНО</v>
      </c>
    </row>
  </sheetData>
  <dataValidations count="6">
    <dataValidation type="list" allowBlank="1" showInputMessage="1" showErrorMessage="1" sqref="I9 I12 I18 I49 I29">
      <formula1>"А,Б,В,Г,"</formula1>
    </dataValidation>
    <dataValidation type="list" allowBlank="1" showInputMessage="1" showErrorMessage="1" sqref="I24">
      <formula1>"А,В,Б,В,Г,"</formula1>
    </dataValidation>
    <dataValidation type="list" allowBlank="1" showInputMessage="1" showErrorMessage="1" sqref="I34">
      <formula1>"А,Б,В,Г,Д"</formula1>
    </dataValidation>
    <dataValidation type="list" allowBlank="1" showInputMessage="1" showErrorMessage="1" sqref="I37">
      <formula1>"А,Б,Г,В,Г,"</formula1>
    </dataValidation>
    <dataValidation type="list" allowBlank="1" showInputMessage="1" showErrorMessage="1" sqref="I58">
      <formula1>"А,Б,В,Г,Е"</formula1>
    </dataValidation>
    <dataValidation type="list" allowBlank="1" showInputMessage="1" showErrorMessage="1" sqref="I68">
      <formula1>"А,Б,В,Г,Д"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2007-01-31T04:49:50Z</dcterms:created>
  <dcterms:modified xsi:type="dcterms:W3CDTF">2007-03-10T14:10:16Z</dcterms:modified>
  <cp:category/>
  <cp:version/>
  <cp:contentType/>
  <cp:contentStatus/>
</cp:coreProperties>
</file>