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039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<sst xmlns="http://schemas.openxmlformats.org/spreadsheetml/2006/main" count="57" uniqueCount="49">
  <si>
    <t xml:space="preserve">1. Велосипедист, двигаясь равномерно, </t>
  </si>
  <si>
    <r>
      <t>проезжает 20</t>
    </r>
    <r>
      <rPr>
        <i/>
        <sz val="10"/>
        <rFont val="Arial Cyr"/>
        <family val="0"/>
      </rPr>
      <t xml:space="preserve">м </t>
    </r>
    <r>
      <rPr>
        <sz val="10"/>
        <rFont val="Arial Cyr"/>
        <family val="0"/>
      </rPr>
      <t>за 2</t>
    </r>
    <r>
      <rPr>
        <i/>
        <sz val="10"/>
        <rFont val="Arial Cyr"/>
        <family val="0"/>
      </rPr>
      <t xml:space="preserve">с. </t>
    </r>
    <r>
      <rPr>
        <sz val="10"/>
        <rFont val="Arial Cyr"/>
        <family val="0"/>
      </rPr>
      <t>Определите, какой</t>
    </r>
  </si>
  <si>
    <t>путь он проедет при движении с той же</t>
  </si>
  <si>
    <r>
      <t>скоростью за 10</t>
    </r>
    <r>
      <rPr>
        <i/>
        <sz val="10"/>
        <rFont val="Arial Cyr"/>
        <family val="0"/>
      </rPr>
      <t>с</t>
    </r>
  </si>
  <si>
    <t xml:space="preserve">2. Катер плывет против течения реки. Ка - </t>
  </si>
  <si>
    <t>кова скорость катера относительно берега,</t>
  </si>
  <si>
    <t xml:space="preserve">если скорость катера относительно воды </t>
  </si>
  <si>
    <r>
      <t xml:space="preserve">4 </t>
    </r>
    <r>
      <rPr>
        <i/>
        <sz val="10"/>
        <rFont val="Arial Cyr"/>
        <family val="0"/>
      </rPr>
      <t>м/с,</t>
    </r>
    <r>
      <rPr>
        <sz val="10"/>
        <rFont val="Arial Cyr"/>
        <family val="0"/>
      </rPr>
      <t xml:space="preserve"> а скорость течения реки 3 </t>
    </r>
    <r>
      <rPr>
        <i/>
        <sz val="10"/>
        <rFont val="Arial Cyr"/>
        <family val="0"/>
      </rPr>
      <t xml:space="preserve">м/с. </t>
    </r>
  </si>
  <si>
    <r>
      <t xml:space="preserve">3. Поезд прошёл первые 40 </t>
    </r>
    <r>
      <rPr>
        <i/>
        <sz val="10"/>
        <rFont val="Arial Cyr"/>
        <family val="0"/>
      </rPr>
      <t>км</t>
    </r>
    <r>
      <rPr>
        <sz val="10"/>
        <rFont val="Arial Cyr"/>
        <family val="0"/>
      </rPr>
      <t xml:space="preserve"> со скоро - </t>
    </r>
  </si>
  <si>
    <r>
      <t xml:space="preserve">стью 80 </t>
    </r>
    <r>
      <rPr>
        <i/>
        <sz val="10"/>
        <rFont val="Arial Cyr"/>
        <family val="0"/>
      </rPr>
      <t xml:space="preserve">км/ч, </t>
    </r>
    <r>
      <rPr>
        <sz val="10"/>
        <rFont val="Arial Cyr"/>
        <family val="0"/>
      </rPr>
      <t xml:space="preserve">а следущие 50 </t>
    </r>
    <r>
      <rPr>
        <i/>
        <sz val="10"/>
        <rFont val="Arial Cyr"/>
        <family val="0"/>
      </rPr>
      <t xml:space="preserve">км - </t>
    </r>
    <r>
      <rPr>
        <sz val="10"/>
        <rFont val="Arial Cyr"/>
        <family val="0"/>
      </rPr>
      <t>со ск.</t>
    </r>
  </si>
  <si>
    <r>
      <t xml:space="preserve">100 </t>
    </r>
    <r>
      <rPr>
        <i/>
        <sz val="10"/>
        <rFont val="Arial Cyr"/>
        <family val="0"/>
      </rPr>
      <t xml:space="preserve">км/ч. </t>
    </r>
    <r>
      <rPr>
        <sz val="10"/>
        <rFont val="Arial Cyr"/>
        <family val="0"/>
      </rPr>
      <t xml:space="preserve">Определите среднюю скорость </t>
    </r>
  </si>
  <si>
    <t>поезда на всем пути.</t>
  </si>
  <si>
    <t xml:space="preserve">4. Скорость поезда за 20с уменьшилась </t>
  </si>
  <si>
    <t xml:space="preserve">с 72 до 54 км/ч. Чему равно ускорение </t>
  </si>
  <si>
    <t xml:space="preserve">поезда при торможении. </t>
  </si>
  <si>
    <t xml:space="preserve">5. После старта гоночный автомобиль </t>
  </si>
  <si>
    <t xml:space="preserve">достиг скорости 360 км/ч за 25 с. Какое </t>
  </si>
  <si>
    <t>расстояние он прошел за это время?</t>
  </si>
  <si>
    <t>6. Автомобиль движется на повороте по</t>
  </si>
  <si>
    <r>
      <t xml:space="preserve">круговой траектории радиусом 40 </t>
    </r>
    <r>
      <rPr>
        <i/>
        <sz val="10"/>
        <rFont val="Arial Cyr"/>
        <family val="0"/>
      </rPr>
      <t xml:space="preserve">м </t>
    </r>
    <r>
      <rPr>
        <sz val="10"/>
        <rFont val="Arial Cyr"/>
        <family val="0"/>
      </rPr>
      <t xml:space="preserve">с </t>
    </r>
  </si>
  <si>
    <t>постоянной по модулю скоростью 10 м/с</t>
  </si>
  <si>
    <t xml:space="preserve">Чему равно центростремительное уско - </t>
  </si>
  <si>
    <t>рение автомобиля?</t>
  </si>
  <si>
    <t xml:space="preserve">7. Трамвайный вагон движется по закруг - </t>
  </si>
  <si>
    <t xml:space="preserve">лению радиусом 50м. Определите ско- </t>
  </si>
  <si>
    <t xml:space="preserve">рость трамвая, если центростремительное </t>
  </si>
  <si>
    <r>
      <t xml:space="preserve">ускорение равно 0,5 </t>
    </r>
    <r>
      <rPr>
        <i/>
        <sz val="10"/>
        <rFont val="Arial Cyr"/>
        <family val="0"/>
      </rPr>
      <t>м/с</t>
    </r>
    <r>
      <rPr>
        <sz val="10"/>
        <rFont val="Arial Cyr"/>
        <family val="0"/>
      </rPr>
      <t>².</t>
    </r>
  </si>
  <si>
    <t xml:space="preserve">8. Сравните центростремительные уско - </t>
  </si>
  <si>
    <t xml:space="preserve">рения двух тел, которые движутся с </t>
  </si>
  <si>
    <t xml:space="preserve">одинаковыми скоростями по окружностям </t>
  </si>
  <si>
    <t>с радиусами R1=R и R2=2R.</t>
  </si>
  <si>
    <t xml:space="preserve">9. Скорость крайних точек точильного </t>
  </si>
  <si>
    <t>круга радиусом 10 см равна 60 м</t>
  </si>
  <si>
    <t>м/с.</t>
  </si>
  <si>
    <t xml:space="preserve">Чему равно их центростремительное  </t>
  </si>
  <si>
    <t xml:space="preserve">ускорение? </t>
  </si>
  <si>
    <t>ВОПРОС</t>
  </si>
  <si>
    <t>ОТВЕТ</t>
  </si>
  <si>
    <t>100м</t>
  </si>
  <si>
    <t>1м/с</t>
  </si>
  <si>
    <t>90км/ч</t>
  </si>
  <si>
    <t>0,25м/с2</t>
  </si>
  <si>
    <t>1250м</t>
  </si>
  <si>
    <t>5м/с2</t>
  </si>
  <si>
    <t>5м/с</t>
  </si>
  <si>
    <t>а1=а2/2</t>
  </si>
  <si>
    <t>6м/с2</t>
  </si>
  <si>
    <t>КОЛИЧЕСТВО ПРАВИЛЬНЫХ ОТВЕТОВ</t>
  </si>
  <si>
    <t>ОЦЕНКА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</si>
</sst>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26"/>
      <color indexed="10"/>
      <name val="Arial Cyr"/>
      <family val="0"/>
    </font>
    <font>
      <sz val="8"/>
      <name val="Tahoma"/>
      <family val="2"/>
    </font>
    <font>
      <b/>
      <sz val="16"/>
      <color indexed="10"/>
      <name val="Arial Cyr"/>
      <family val="0"/>
    </font>
    <font>
      <b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0</xdr:rowOff>
    </xdr:from>
    <xdr:to>
      <xdr:col>9</xdr:col>
      <xdr:colOff>628650</xdr:colOff>
      <xdr:row>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771775" y="0"/>
          <a:ext cx="4029075" cy="971550"/>
        </a:xfrm>
        <a:prstGeom prst="rect"/>
        <a:noFill/>
      </xdr:spPr>
      <xdr:txBody>
        <a:bodyPr fromWordArt="1" wrap="none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Impact"/>
              <a:cs typeface="Impact"/>
            </a:rPr>
            <a:t>кинематика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600075</xdr:colOff>
      <xdr:row>6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574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1">
      <selection activeCell="M16" sqref="M16"/>
    </sheetView>
  </sheetViews>
  <sheetFormatPr defaultColWidth="9.00390625" defaultRowHeight="12.75"/>
  <sheetData>
    <row r="1" spans="1:11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8" ht="12.75">
      <c r="A8" t="s">
        <v>36</v>
      </c>
    </row>
    <row r="9" spans="1:9" ht="12.75">
      <c r="A9" s="2" t="s">
        <v>0</v>
      </c>
      <c r="B9" s="2"/>
      <c r="C9" s="2"/>
      <c r="D9" s="2"/>
      <c r="F9" t="s">
        <v>37</v>
      </c>
      <c r="G9" s="2" t="s">
        <v>38</v>
      </c>
      <c r="I9" t="b">
        <f>IF(G9="100м",TRUE,FALSE)</f>
        <v>1</v>
      </c>
    </row>
    <row r="10" spans="1:4" ht="12.75">
      <c r="A10" s="2" t="s">
        <v>1</v>
      </c>
      <c r="B10" s="2"/>
      <c r="C10" s="2"/>
      <c r="D10" s="2"/>
    </row>
    <row r="11" spans="1:4" ht="12.75">
      <c r="A11" s="2" t="s">
        <v>2</v>
      </c>
      <c r="B11" s="2"/>
      <c r="C11" s="2"/>
      <c r="D11" s="2"/>
    </row>
    <row r="12" spans="1:4" ht="12.75">
      <c r="A12" s="2" t="s">
        <v>3</v>
      </c>
      <c r="B12" s="2"/>
      <c r="C12" s="2"/>
      <c r="D12" s="2"/>
    </row>
    <row r="14" spans="1:9" ht="12.75">
      <c r="A14" s="2" t="s">
        <v>4</v>
      </c>
      <c r="B14" s="2"/>
      <c r="C14" s="2"/>
      <c r="D14" s="2"/>
      <c r="F14" t="s">
        <v>37</v>
      </c>
      <c r="G14" s="2" t="s">
        <v>39</v>
      </c>
      <c r="I14" t="b">
        <f>IF(G14="1м/с",TRUE,FALSE)</f>
        <v>1</v>
      </c>
    </row>
    <row r="15" spans="1:4" ht="12.75">
      <c r="A15" s="2" t="s">
        <v>5</v>
      </c>
      <c r="B15" s="2"/>
      <c r="C15" s="2"/>
      <c r="D15" s="2"/>
    </row>
    <row r="16" spans="1:4" ht="12.75">
      <c r="A16" s="2" t="s">
        <v>6</v>
      </c>
      <c r="B16" s="2"/>
      <c r="C16" s="2"/>
      <c r="D16" s="2"/>
    </row>
    <row r="17" spans="1:4" ht="12.75">
      <c r="A17" s="2" t="s">
        <v>7</v>
      </c>
      <c r="B17" s="2"/>
      <c r="C17" s="2"/>
      <c r="D17" s="2"/>
    </row>
    <row r="19" spans="1:9" ht="12.75">
      <c r="A19" s="2" t="s">
        <v>8</v>
      </c>
      <c r="B19" s="2"/>
      <c r="C19" s="2"/>
      <c r="D19" s="2"/>
      <c r="F19" t="s">
        <v>37</v>
      </c>
      <c r="G19" s="2" t="s">
        <v>40</v>
      </c>
      <c r="I19" t="b">
        <f>IF(G19="90км/ч",TRUE,FALSE)</f>
        <v>1</v>
      </c>
    </row>
    <row r="20" spans="1:4" ht="12.75">
      <c r="A20" s="2" t="s">
        <v>9</v>
      </c>
      <c r="B20" s="2"/>
      <c r="C20" s="2"/>
      <c r="D20" s="2"/>
    </row>
    <row r="21" spans="1:4" ht="12.75">
      <c r="A21" s="2" t="s">
        <v>10</v>
      </c>
      <c r="B21" s="2"/>
      <c r="C21" s="2"/>
      <c r="D21" s="2"/>
    </row>
    <row r="22" spans="1:4" ht="12.75">
      <c r="A22" s="2" t="s">
        <v>11</v>
      </c>
      <c r="B22" s="2"/>
      <c r="C22" s="2"/>
      <c r="D22" s="2"/>
    </row>
    <row r="24" spans="1:9" ht="12.75">
      <c r="A24" s="2" t="s">
        <v>12</v>
      </c>
      <c r="B24" s="2"/>
      <c r="C24" s="2"/>
      <c r="D24" s="2"/>
      <c r="F24" t="s">
        <v>37</v>
      </c>
      <c r="G24" s="2" t="s">
        <v>41</v>
      </c>
      <c r="I24" t="b">
        <f>IF(G24="0,25м/с2",TRUE,FALSE)</f>
        <v>1</v>
      </c>
    </row>
    <row r="25" spans="1:4" ht="12.75">
      <c r="A25" s="2" t="s">
        <v>13</v>
      </c>
      <c r="B25" s="2"/>
      <c r="C25" s="2"/>
      <c r="D25" s="2"/>
    </row>
    <row r="26" spans="1:4" ht="12.75">
      <c r="A26" s="2" t="s">
        <v>14</v>
      </c>
      <c r="B26" s="2"/>
      <c r="C26" s="2"/>
      <c r="D26" s="2"/>
    </row>
    <row r="28" spans="1:9" ht="12.75">
      <c r="A28" s="2" t="s">
        <v>15</v>
      </c>
      <c r="B28" s="2"/>
      <c r="C28" s="2"/>
      <c r="D28" s="2"/>
      <c r="F28" t="s">
        <v>37</v>
      </c>
      <c r="G28" s="2" t="s">
        <v>42</v>
      </c>
      <c r="I28" t="b">
        <f>IF(G28="1250м",TRUE,FALSE)</f>
        <v>1</v>
      </c>
    </row>
    <row r="29" spans="1:4" ht="12.75">
      <c r="A29" s="2" t="s">
        <v>16</v>
      </c>
      <c r="B29" s="2"/>
      <c r="C29" s="2"/>
      <c r="D29" s="2"/>
    </row>
    <row r="30" spans="1:4" ht="12.75">
      <c r="A30" s="2" t="s">
        <v>17</v>
      </c>
      <c r="B30" s="2"/>
      <c r="C30" s="2"/>
      <c r="D30" s="2"/>
    </row>
    <row r="32" spans="1:9" ht="12.75">
      <c r="A32" s="2" t="s">
        <v>18</v>
      </c>
      <c r="B32" s="2"/>
      <c r="C32" s="2"/>
      <c r="D32" s="2"/>
      <c r="F32" t="s">
        <v>37</v>
      </c>
      <c r="G32" s="2" t="s">
        <v>43</v>
      </c>
      <c r="I32" t="b">
        <f>IF(G32="5м/с2",TRUE,FALSE)</f>
        <v>1</v>
      </c>
    </row>
    <row r="33" spans="1:4" ht="12.75">
      <c r="A33" s="2" t="s">
        <v>19</v>
      </c>
      <c r="B33" s="2"/>
      <c r="C33" s="2"/>
      <c r="D33" s="2"/>
    </row>
    <row r="34" spans="1:4" ht="12.75">
      <c r="A34" s="2" t="s">
        <v>20</v>
      </c>
      <c r="B34" s="2"/>
      <c r="C34" s="2"/>
      <c r="D34" s="2"/>
    </row>
    <row r="35" spans="1:4" ht="12.75">
      <c r="A35" s="2" t="s">
        <v>21</v>
      </c>
      <c r="B35" s="2"/>
      <c r="C35" s="2"/>
      <c r="D35" s="2"/>
    </row>
    <row r="36" spans="1:4" ht="12.75">
      <c r="A36" s="2" t="s">
        <v>22</v>
      </c>
      <c r="B36" s="2"/>
      <c r="C36" s="2"/>
      <c r="D36" s="2"/>
    </row>
    <row r="38" spans="1:9" ht="12.75">
      <c r="A38" s="2" t="s">
        <v>23</v>
      </c>
      <c r="B38" s="2"/>
      <c r="C38" s="2"/>
      <c r="D38" s="2"/>
      <c r="F38" t="s">
        <v>37</v>
      </c>
      <c r="G38" s="2" t="s">
        <v>44</v>
      </c>
      <c r="I38" t="b">
        <f>IF(G38="5м/с",TRUE,FALSE)</f>
        <v>1</v>
      </c>
    </row>
    <row r="39" spans="1:4" ht="12.75">
      <c r="A39" s="2" t="s">
        <v>24</v>
      </c>
      <c r="B39" s="2"/>
      <c r="C39" s="2"/>
      <c r="D39" s="2"/>
    </row>
    <row r="40" spans="1:4" ht="12.75">
      <c r="A40" s="2" t="s">
        <v>25</v>
      </c>
      <c r="B40" s="2"/>
      <c r="C40" s="2"/>
      <c r="D40" s="2"/>
    </row>
    <row r="41" spans="1:4" ht="12.75">
      <c r="A41" s="2" t="s">
        <v>26</v>
      </c>
      <c r="B41" s="2"/>
      <c r="C41" s="2"/>
      <c r="D41" s="2"/>
    </row>
    <row r="43" spans="1:9" ht="12.75">
      <c r="A43" s="2" t="s">
        <v>27</v>
      </c>
      <c r="B43" s="2"/>
      <c r="C43" s="2"/>
      <c r="D43" s="2"/>
      <c r="F43" t="s">
        <v>37</v>
      </c>
      <c r="G43" s="2" t="s">
        <v>45</v>
      </c>
      <c r="I43" t="b">
        <f>IF(G43="а1=а2/2",TRUE,FALSE)</f>
        <v>1</v>
      </c>
    </row>
    <row r="44" spans="1:4" ht="12.75">
      <c r="A44" s="2" t="s">
        <v>28</v>
      </c>
      <c r="B44" s="2"/>
      <c r="C44" s="2"/>
      <c r="D44" s="2"/>
    </row>
    <row r="45" spans="1:4" ht="12.75">
      <c r="A45" s="2" t="s">
        <v>29</v>
      </c>
      <c r="B45" s="2"/>
      <c r="C45" s="2"/>
      <c r="D45" s="2"/>
    </row>
    <row r="46" spans="1:4" ht="12.75">
      <c r="A46" s="2" t="s">
        <v>30</v>
      </c>
      <c r="B46" s="2"/>
      <c r="C46" s="2"/>
      <c r="D46" s="2"/>
    </row>
    <row r="48" spans="1:9" ht="12.75">
      <c r="A48" s="2" t="s">
        <v>31</v>
      </c>
      <c r="B48" s="2"/>
      <c r="C48" s="2"/>
      <c r="D48" s="2"/>
      <c r="F48" t="s">
        <v>37</v>
      </c>
      <c r="G48" s="2" t="s">
        <v>46</v>
      </c>
      <c r="I48" t="b">
        <f>IF(G48="6м/с2",TRUE,FALSE)</f>
        <v>1</v>
      </c>
    </row>
    <row r="49" spans="1:4" ht="12.75">
      <c r="A49" s="2" t="s">
        <v>32</v>
      </c>
      <c r="B49" s="2"/>
      <c r="C49" s="2"/>
      <c r="D49" s="2" t="s">
        <v>33</v>
      </c>
    </row>
    <row r="50" spans="1:4" ht="12.75">
      <c r="A50" s="2" t="s">
        <v>34</v>
      </c>
      <c r="B50" s="2"/>
      <c r="C50" s="2"/>
      <c r="D50" s="2"/>
    </row>
    <row r="51" spans="1:4" ht="12.75">
      <c r="A51" s="2" t="s">
        <v>35</v>
      </c>
      <c r="B51" s="2"/>
      <c r="C51" s="2"/>
      <c r="D51" s="2"/>
    </row>
    <row r="53" spans="2:9" ht="33">
      <c r="B53" s="3" t="s">
        <v>47</v>
      </c>
      <c r="C53" s="3"/>
      <c r="D53" s="3"/>
      <c r="E53" s="3"/>
      <c r="F53" s="3"/>
      <c r="G53" s="3"/>
      <c r="H53" s="4"/>
      <c r="I53" s="1">
        <f>COUNTIF(I9:I48,TRUE)</f>
        <v>9</v>
      </c>
    </row>
    <row r="55" ht="20.25">
      <c r="D55" s="3" t="s">
        <v>48</v>
      </c>
    </row>
  </sheetData>
  <dataValidations count="9">
    <dataValidation type="list" allowBlank="1" showInputMessage="1" showErrorMessage="1" sqref="G9">
      <formula1>"60м,100м,150м,40м"</formula1>
    </dataValidation>
    <dataValidation type="list" allowBlank="1" showInputMessage="1" showErrorMessage="1" sqref="G14">
      <formula1>"7м/с,5м/с,1м/с,3м/с"</formula1>
    </dataValidation>
    <dataValidation type="list" allowBlank="1" showInputMessage="1" showErrorMessage="1" sqref="G19">
      <formula1>"95км/ч,85км/ч,90км/ч"</formula1>
    </dataValidation>
    <dataValidation type="list" allowBlank="1" showInputMessage="1" showErrorMessage="1" sqref="G24">
      <formula1>"1,5м/с2,0,5м/с2,0,25м/с2,1м/с2"</formula1>
    </dataValidation>
    <dataValidation type="list" allowBlank="1" showInputMessage="1" showErrorMessage="1" sqref="G28">
      <formula1>"1500м,500м,1250м,1000м"</formula1>
    </dataValidation>
    <dataValidation type="list" allowBlank="1" showInputMessage="1" showErrorMessage="1" sqref="G32">
      <formula1>"2,5м/с2,5м/с2,10м/с2,7,5м/с2."</formula1>
    </dataValidation>
    <dataValidation type="list" allowBlank="1" showInputMessage="1" showErrorMessage="1" sqref="G38">
      <formula1>"10м/с,25м/с,5м/с,15м/с"</formula1>
    </dataValidation>
    <dataValidation type="list" allowBlank="1" showInputMessage="1" showErrorMessage="1" sqref="G43">
      <formula1>"а1=2а2,а1=а2/2,а1=а2,а1=4а2"</formula1>
    </dataValidation>
    <dataValidation type="list" allowBlank="1" showInputMessage="1" showErrorMessage="1" sqref="G48">
      <formula1>"6м/с2,360м/с2,3600м/с2,36000м/с2"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Вера</cp:lastModifiedBy>
  <cp:lastPrinted>2007-01-12T10:17:12Z</cp:lastPrinted>
  <dcterms:created xsi:type="dcterms:W3CDTF">2007-01-12T09:34:41Z</dcterms:created>
  <dcterms:modified xsi:type="dcterms:W3CDTF">2007-02-03T13:54:36Z</dcterms:modified>
  <cp:category/>
  <cp:version/>
  <cp:contentType/>
  <cp:contentStatus/>
</cp:coreProperties>
</file>