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<sst xmlns="http://schemas.openxmlformats.org/spreadsheetml/2006/main" count="52" uniqueCount="43">
  <si>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Вопрос</t>
  </si>
  <si>
    <t>1. Как формулируется закон Паскаля?</t>
  </si>
  <si>
    <t xml:space="preserve">А. Результат действия силы зависит не только от её  модуля, но и от </t>
  </si>
  <si>
    <t>площади той поверхности, перпендикулярно которой она действует.</t>
  </si>
  <si>
    <t>Б. Давление газа на стенки сосуда по всем направлениям одинаково.</t>
  </si>
  <si>
    <t>В. При уменьшении объёма газа его давление увеличивается, а при</t>
  </si>
  <si>
    <t>увеличении объёма - уменьшается.</t>
  </si>
  <si>
    <t>Г. Давление, производимое на жидкость или газ, передаётся без изменения</t>
  </si>
  <si>
    <t xml:space="preserve"> в каждую точку жидкости или газа.</t>
  </si>
  <si>
    <t>2. Какая из перечисленных ниже единиц принята за единицу давления?</t>
  </si>
  <si>
    <t>А. Ньютон</t>
  </si>
  <si>
    <t>Б. Ватт</t>
  </si>
  <si>
    <t>В. Паскаль</t>
  </si>
  <si>
    <t>Г. Килограмм</t>
  </si>
  <si>
    <t xml:space="preserve">3. Какое давление оказывает на почву танк массой 40 т, если площадь </t>
  </si>
  <si>
    <t>гусеницы равна 2 м²?</t>
  </si>
  <si>
    <t>А. 10 кПа</t>
  </si>
  <si>
    <t>Б.20 кПа</t>
  </si>
  <si>
    <t>В. 1000 Па</t>
  </si>
  <si>
    <t>Г. 2000 Па</t>
  </si>
  <si>
    <t>4. При попадении пули в стекло в нём остаётся маленькое отверстие, а при</t>
  </si>
  <si>
    <t>попадении в аквариум с водой, стекло разбивается вдребезги. Почему?</t>
  </si>
  <si>
    <t>А. В воде скорость пули уменьшается</t>
  </si>
  <si>
    <t>Б. Увеличение давления воды разрывает стекло во всех местах</t>
  </si>
  <si>
    <t>В. Пуля изменяет траекторию движения  в воде</t>
  </si>
  <si>
    <t>Г. За счёт резкого торможения пули  в воде.</t>
  </si>
  <si>
    <t xml:space="preserve">5. В три сосуда с одинаковой площадью основания налили одинаковую массу </t>
  </si>
  <si>
    <t>воды. В каком из сосудов давление воды на дно больше?</t>
  </si>
  <si>
    <t>А. 1</t>
  </si>
  <si>
    <t>Б. 2</t>
  </si>
  <si>
    <t>В.3</t>
  </si>
  <si>
    <t>Г. Одинаково во всех сосудах</t>
  </si>
  <si>
    <t>6. Чему равна высота столба керосина в сосуде, если давление на дно сосуда равно</t>
  </si>
  <si>
    <t>1600 Па? Плотность керосина 0,8 г/см³.</t>
  </si>
  <si>
    <t>А. 2м</t>
  </si>
  <si>
    <t>Б. 20 см</t>
  </si>
  <si>
    <t>В. 20 м</t>
  </si>
  <si>
    <t>Г. 2 см</t>
  </si>
  <si>
    <t>Ответ</t>
  </si>
  <si>
    <t>Г</t>
  </si>
  <si>
    <t>В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</si>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</sst>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b/>
      <sz val="16"/>
      <color indexed="53"/>
      <name val="Arial Cyr"/>
      <family val="0"/>
    </font>
    <font>
      <sz val="10"/>
      <color indexed="9"/>
      <name val="Arial Cyr"/>
      <family val="0"/>
    </font>
    <font>
      <b/>
      <sz val="16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47625</xdr:rowOff>
    </xdr:from>
    <xdr:to>
      <xdr:col>9</xdr:col>
      <xdr:colOff>409575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38125" y="209550"/>
          <a:ext cx="98298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тест № 8, Давление твёрдых тел, жидкостей, газов.</a:t>
          </a:r>
        </a:p>
      </xdr:txBody>
    </xdr:sp>
    <xdr:clientData/>
  </xdr:twoCellAnchor>
  <xdr:twoCellAnchor>
    <xdr:from>
      <xdr:col>2</xdr:col>
      <xdr:colOff>419100</xdr:colOff>
      <xdr:row>38</xdr:row>
      <xdr:rowOff>171450</xdr:rowOff>
    </xdr:from>
    <xdr:to>
      <xdr:col>2</xdr:col>
      <xdr:colOff>771525</xdr:colOff>
      <xdr:row>41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505200" y="7239000"/>
          <a:ext cx="3524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1038225</xdr:colOff>
      <xdr:row>39</xdr:row>
      <xdr:rowOff>19050</xdr:rowOff>
    </xdr:from>
    <xdr:to>
      <xdr:col>2</xdr:col>
      <xdr:colOff>1276350</xdr:colOff>
      <xdr:row>42</xdr:row>
      <xdr:rowOff>9525</xdr:rowOff>
    </xdr:to>
    <xdr:sp>
      <xdr:nvSpPr>
        <xdr:cNvPr id="3" name="Line 3"/>
        <xdr:cNvSpPr>
          <a:spLocks/>
        </xdr:cNvSpPr>
      </xdr:nvSpPr>
      <xdr:spPr>
        <a:xfrm>
          <a:off x="4124325" y="7277100"/>
          <a:ext cx="238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1257300</xdr:colOff>
      <xdr:row>42</xdr:row>
      <xdr:rowOff>0</xdr:rowOff>
    </xdr:from>
    <xdr:to>
      <xdr:col>3</xdr:col>
      <xdr:colOff>276225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4343400" y="7829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38</xdr:row>
      <xdr:rowOff>180975</xdr:rowOff>
    </xdr:from>
    <xdr:to>
      <xdr:col>3</xdr:col>
      <xdr:colOff>504825</xdr:colOff>
      <xdr:row>42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4695825" y="7248525"/>
          <a:ext cx="219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1095375</xdr:colOff>
      <xdr:row>39</xdr:row>
      <xdr:rowOff>180975</xdr:rowOff>
    </xdr:from>
    <xdr:to>
      <xdr:col>3</xdr:col>
      <xdr:colOff>466725</xdr:colOff>
      <xdr:row>40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4181475" y="7439025"/>
          <a:ext cx="6953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762000</xdr:colOff>
      <xdr:row>39</xdr:row>
      <xdr:rowOff>47625</xdr:rowOff>
    </xdr:from>
    <xdr:to>
      <xdr:col>3</xdr:col>
      <xdr:colOff>942975</xdr:colOff>
      <xdr:row>42</xdr:row>
      <xdr:rowOff>38100</xdr:rowOff>
    </xdr:to>
    <xdr:sp>
      <xdr:nvSpPr>
        <xdr:cNvPr id="7" name="Line 7"/>
        <xdr:cNvSpPr>
          <a:spLocks/>
        </xdr:cNvSpPr>
      </xdr:nvSpPr>
      <xdr:spPr>
        <a:xfrm flipH="1">
          <a:off x="5172075" y="7305675"/>
          <a:ext cx="171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762000</xdr:colOff>
      <xdr:row>42</xdr:row>
      <xdr:rowOff>0</xdr:rowOff>
    </xdr:from>
    <xdr:to>
      <xdr:col>3</xdr:col>
      <xdr:colOff>1219200</xdr:colOff>
      <xdr:row>42</xdr:row>
      <xdr:rowOff>0</xdr:rowOff>
    </xdr:to>
    <xdr:sp>
      <xdr:nvSpPr>
        <xdr:cNvPr id="8" name="Line 8"/>
        <xdr:cNvSpPr>
          <a:spLocks/>
        </xdr:cNvSpPr>
      </xdr:nvSpPr>
      <xdr:spPr>
        <a:xfrm>
          <a:off x="5172075" y="7829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1133475</xdr:colOff>
      <xdr:row>39</xdr:row>
      <xdr:rowOff>9525</xdr:rowOff>
    </xdr:from>
    <xdr:to>
      <xdr:col>3</xdr:col>
      <xdr:colOff>1247775</xdr:colOff>
      <xdr:row>42</xdr:row>
      <xdr:rowOff>38100</xdr:rowOff>
    </xdr:to>
    <xdr:sp>
      <xdr:nvSpPr>
        <xdr:cNvPr id="9" name="Line 9"/>
        <xdr:cNvSpPr>
          <a:spLocks/>
        </xdr:cNvSpPr>
      </xdr:nvSpPr>
      <xdr:spPr>
        <a:xfrm>
          <a:off x="5543550" y="7267575"/>
          <a:ext cx="1047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838200</xdr:colOff>
      <xdr:row>40</xdr:row>
      <xdr:rowOff>0</xdr:rowOff>
    </xdr:from>
    <xdr:to>
      <xdr:col>3</xdr:col>
      <xdr:colOff>1209675</xdr:colOff>
      <xdr:row>40</xdr:row>
      <xdr:rowOff>19050</xdr:rowOff>
    </xdr:to>
    <xdr:sp>
      <xdr:nvSpPr>
        <xdr:cNvPr id="10" name="Line 10"/>
        <xdr:cNvSpPr>
          <a:spLocks/>
        </xdr:cNvSpPr>
      </xdr:nvSpPr>
      <xdr:spPr>
        <a:xfrm flipV="1">
          <a:off x="5248275" y="7448550"/>
          <a:ext cx="371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39</xdr:row>
      <xdr:rowOff>180975</xdr:rowOff>
    </xdr:from>
    <xdr:to>
      <xdr:col>2</xdr:col>
      <xdr:colOff>866775</xdr:colOff>
      <xdr:row>39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3486150" y="7439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0</xdr:rowOff>
    </xdr:from>
    <xdr:to>
      <xdr:col>4</xdr:col>
      <xdr:colOff>190500</xdr:colOff>
      <xdr:row>42</xdr:row>
      <xdr:rowOff>0</xdr:rowOff>
    </xdr:to>
    <xdr:sp>
      <xdr:nvSpPr>
        <xdr:cNvPr id="12" name="Line 12"/>
        <xdr:cNvSpPr>
          <a:spLocks/>
        </xdr:cNvSpPr>
      </xdr:nvSpPr>
      <xdr:spPr>
        <a:xfrm>
          <a:off x="3114675" y="78295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22">
      <selection activeCell="F55" sqref="F55"/>
    </sheetView>
  </sheetViews>
  <sheetFormatPr defaultColWidth="9.00390625" defaultRowHeight="12.75"/>
  <cols>
    <col min="1" max="1" width="21.125" style="0" customWidth="1"/>
    <col min="2" max="2" width="19.375" style="0" customWidth="1"/>
    <col min="3" max="3" width="17.375" style="0" customWidth="1"/>
    <col min="4" max="4" width="18.625" style="0" customWidth="1"/>
    <col min="5" max="5" width="14.25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5" ht="15">
      <c r="A7" s="2" t="s">
        <v>0</v>
      </c>
      <c r="B7" s="2"/>
      <c r="C7" s="2"/>
      <c r="D7" s="2"/>
      <c r="E7" s="2"/>
    </row>
    <row r="8" spans="1:5" ht="15">
      <c r="A8" s="3" t="s">
        <v>1</v>
      </c>
      <c r="B8" s="3"/>
      <c r="C8" s="3"/>
      <c r="D8" s="3"/>
      <c r="E8" s="3"/>
    </row>
    <row r="9" spans="1:5" ht="15">
      <c r="A9" s="2" t="s">
        <v>2</v>
      </c>
      <c r="B9" s="2"/>
      <c r="C9" s="2"/>
      <c r="D9" s="2"/>
      <c r="E9" s="2"/>
    </row>
    <row r="10" spans="1:5" ht="15">
      <c r="A10" s="2" t="s">
        <v>3</v>
      </c>
      <c r="B10" s="2"/>
      <c r="C10" s="2"/>
      <c r="D10" s="2"/>
      <c r="E10" s="2"/>
    </row>
    <row r="11" spans="1:5" ht="15">
      <c r="A11" s="2" t="s">
        <v>4</v>
      </c>
      <c r="B11" s="2"/>
      <c r="C11" s="2"/>
      <c r="D11" s="2"/>
      <c r="E11" s="2"/>
    </row>
    <row r="12" spans="1:5" ht="15">
      <c r="A12" s="2" t="s">
        <v>5</v>
      </c>
      <c r="B12" s="2"/>
      <c r="C12" s="2"/>
      <c r="D12" s="2"/>
      <c r="E12" s="2"/>
    </row>
    <row r="13" spans="1:5" ht="15">
      <c r="A13" s="2" t="s">
        <v>6</v>
      </c>
      <c r="B13" s="2"/>
      <c r="C13" s="2"/>
      <c r="D13" s="2"/>
      <c r="E13" s="2"/>
    </row>
    <row r="14" spans="1:8" ht="15">
      <c r="A14" s="2" t="s">
        <v>7</v>
      </c>
      <c r="B14" s="2"/>
      <c r="C14" s="2"/>
      <c r="D14" s="2"/>
      <c r="E14" s="2"/>
      <c r="H14" s="8"/>
    </row>
    <row r="15" spans="1:8" ht="15">
      <c r="A15" s="2" t="s">
        <v>8</v>
      </c>
      <c r="B15" s="2"/>
      <c r="C15" s="2"/>
      <c r="D15" s="2"/>
      <c r="E15" s="2"/>
      <c r="F15" t="s">
        <v>38</v>
      </c>
      <c r="G15" s="1" t="s">
        <v>40</v>
      </c>
      <c r="H15" s="8" t="b">
        <f>IF(G15="Г",TRUE,FALSE)</f>
        <v>0</v>
      </c>
    </row>
    <row r="16" spans="1:8" ht="15">
      <c r="A16" s="2"/>
      <c r="B16" s="2"/>
      <c r="C16" s="2"/>
      <c r="D16" s="2"/>
      <c r="E16" s="2"/>
      <c r="H16" s="8"/>
    </row>
    <row r="17" spans="1:8" ht="15">
      <c r="A17" s="4" t="s">
        <v>9</v>
      </c>
      <c r="B17" s="4"/>
      <c r="C17" s="4"/>
      <c r="D17" s="4"/>
      <c r="E17" s="4"/>
      <c r="H17" s="8"/>
    </row>
    <row r="18" spans="1:8" ht="15">
      <c r="A18" s="2" t="s">
        <v>10</v>
      </c>
      <c r="B18" s="2"/>
      <c r="C18" s="2"/>
      <c r="D18" s="2"/>
      <c r="E18" s="2"/>
      <c r="H18" s="8"/>
    </row>
    <row r="19" spans="1:8" ht="15">
      <c r="A19" s="2" t="s">
        <v>11</v>
      </c>
      <c r="B19" s="2"/>
      <c r="C19" s="2"/>
      <c r="D19" s="2"/>
      <c r="E19" s="2"/>
      <c r="H19" s="8"/>
    </row>
    <row r="20" spans="1:8" ht="15">
      <c r="A20" s="2" t="s">
        <v>13</v>
      </c>
      <c r="B20" s="2"/>
      <c r="C20" s="2"/>
      <c r="D20" s="2"/>
      <c r="E20" s="2"/>
      <c r="H20" s="8"/>
    </row>
    <row r="21" spans="1:8" ht="15">
      <c r="A21" s="2" t="s">
        <v>12</v>
      </c>
      <c r="B21" s="2"/>
      <c r="C21" s="2"/>
      <c r="D21" s="2"/>
      <c r="E21" s="2"/>
      <c r="F21" t="s">
        <v>38</v>
      </c>
      <c r="G21" s="1" t="s">
        <v>39</v>
      </c>
      <c r="H21" s="8" t="b">
        <f>IF(G21="В",TRUE,FALSE)</f>
        <v>0</v>
      </c>
    </row>
    <row r="22" spans="1:8" ht="15">
      <c r="A22" s="2"/>
      <c r="B22" s="2"/>
      <c r="C22" s="2"/>
      <c r="D22" s="2"/>
      <c r="E22" s="2"/>
      <c r="H22" s="8"/>
    </row>
    <row r="23" spans="1:8" ht="15">
      <c r="A23" s="4" t="s">
        <v>14</v>
      </c>
      <c r="B23" s="4"/>
      <c r="C23" s="4"/>
      <c r="D23" s="4"/>
      <c r="E23" s="4"/>
      <c r="H23" s="8"/>
    </row>
    <row r="24" spans="1:8" ht="15">
      <c r="A24" s="4" t="s">
        <v>15</v>
      </c>
      <c r="B24" s="4"/>
      <c r="C24" s="4"/>
      <c r="D24" s="4"/>
      <c r="E24" s="4"/>
      <c r="H24" s="8"/>
    </row>
    <row r="25" spans="1:8" ht="15">
      <c r="A25" s="2" t="s">
        <v>16</v>
      </c>
      <c r="B25" s="2"/>
      <c r="C25" s="2"/>
      <c r="D25" s="2"/>
      <c r="E25" s="2"/>
      <c r="H25" s="8"/>
    </row>
    <row r="26" spans="1:8" ht="15">
      <c r="A26" s="2" t="s">
        <v>17</v>
      </c>
      <c r="B26" s="2"/>
      <c r="C26" s="2"/>
      <c r="D26" s="2"/>
      <c r="E26" s="2"/>
      <c r="H26" s="8"/>
    </row>
    <row r="27" spans="1:8" ht="15">
      <c r="A27" s="2" t="s">
        <v>18</v>
      </c>
      <c r="B27" s="2"/>
      <c r="C27" s="2"/>
      <c r="D27" s="2"/>
      <c r="E27" s="2"/>
      <c r="H27" s="8"/>
    </row>
    <row r="28" spans="1:8" ht="15">
      <c r="A28" s="2" t="s">
        <v>19</v>
      </c>
      <c r="B28" s="2"/>
      <c r="C28" s="2"/>
      <c r="D28" s="2"/>
      <c r="E28" s="2"/>
      <c r="F28" t="s">
        <v>38</v>
      </c>
      <c r="G28" s="1" t="s">
        <v>40</v>
      </c>
      <c r="H28" s="8" t="b">
        <f>IF(G28="Б",TRUE,FALSE)</f>
        <v>0</v>
      </c>
    </row>
    <row r="29" spans="1:8" ht="15">
      <c r="A29" s="2"/>
      <c r="B29" s="2"/>
      <c r="C29" s="2"/>
      <c r="D29" s="2"/>
      <c r="E29" s="2"/>
      <c r="H29" s="8"/>
    </row>
    <row r="30" spans="1:8" ht="15">
      <c r="A30" s="4" t="s">
        <v>20</v>
      </c>
      <c r="B30" s="4"/>
      <c r="C30" s="4"/>
      <c r="D30" s="4"/>
      <c r="E30" s="4"/>
      <c r="H30" s="8"/>
    </row>
    <row r="31" spans="1:8" ht="15">
      <c r="A31" s="4" t="s">
        <v>21</v>
      </c>
      <c r="B31" s="4"/>
      <c r="C31" s="4"/>
      <c r="D31" s="4"/>
      <c r="E31" s="4"/>
      <c r="H31" s="8"/>
    </row>
    <row r="32" spans="1:8" ht="15">
      <c r="A32" s="2" t="s">
        <v>22</v>
      </c>
      <c r="B32" s="2"/>
      <c r="C32" s="2"/>
      <c r="D32" s="2"/>
      <c r="E32" s="2"/>
      <c r="H32" s="8"/>
    </row>
    <row r="33" spans="1:8" ht="15">
      <c r="A33" s="2" t="s">
        <v>23</v>
      </c>
      <c r="B33" s="2"/>
      <c r="C33" s="2"/>
      <c r="D33" s="2"/>
      <c r="E33" s="2"/>
      <c r="H33" s="8"/>
    </row>
    <row r="34" spans="1:8" ht="15">
      <c r="A34" s="2" t="s">
        <v>24</v>
      </c>
      <c r="B34" s="2"/>
      <c r="C34" s="2"/>
      <c r="D34" s="2"/>
      <c r="E34" s="2"/>
      <c r="H34" s="8"/>
    </row>
    <row r="35" spans="1:8" ht="15">
      <c r="A35" s="2" t="s">
        <v>25</v>
      </c>
      <c r="B35" s="2"/>
      <c r="C35" s="2"/>
      <c r="D35" s="2"/>
      <c r="E35" s="2"/>
      <c r="F35" t="s">
        <v>38</v>
      </c>
      <c r="G35" s="1" t="s">
        <v>40</v>
      </c>
      <c r="H35" s="8" t="b">
        <f>IF(G35="Б",TRUE,FALSE)</f>
        <v>0</v>
      </c>
    </row>
    <row r="36" spans="1:8" ht="15">
      <c r="A36" s="2"/>
      <c r="B36" s="2"/>
      <c r="C36" s="2"/>
      <c r="D36" s="2"/>
      <c r="E36" s="2"/>
      <c r="H36" s="8"/>
    </row>
    <row r="37" spans="1:8" ht="15">
      <c r="A37" s="4" t="s">
        <v>26</v>
      </c>
      <c r="B37" s="4"/>
      <c r="C37" s="4"/>
      <c r="D37" s="4"/>
      <c r="E37" s="4"/>
      <c r="H37" s="8"/>
    </row>
    <row r="38" spans="1:8" ht="15">
      <c r="A38" s="4" t="s">
        <v>27</v>
      </c>
      <c r="B38" s="4"/>
      <c r="C38" s="4"/>
      <c r="D38" s="4"/>
      <c r="E38" s="4"/>
      <c r="H38" s="8"/>
    </row>
    <row r="39" spans="1:8" ht="15">
      <c r="A39" s="2" t="s">
        <v>28</v>
      </c>
      <c r="B39" s="2"/>
      <c r="C39" s="2"/>
      <c r="D39" s="6">
        <v>2</v>
      </c>
      <c r="E39" s="2"/>
      <c r="H39" s="8"/>
    </row>
    <row r="40" spans="1:8" ht="15">
      <c r="A40" s="2" t="s">
        <v>29</v>
      </c>
      <c r="B40" s="2"/>
      <c r="C40" s="6">
        <v>1</v>
      </c>
      <c r="D40" s="2"/>
      <c r="E40" s="6">
        <v>3</v>
      </c>
      <c r="H40" s="8"/>
    </row>
    <row r="41" spans="1:8" ht="15">
      <c r="A41" s="2" t="s">
        <v>30</v>
      </c>
      <c r="B41" s="2"/>
      <c r="C41" s="2"/>
      <c r="D41" s="2"/>
      <c r="E41" s="2"/>
      <c r="H41" s="8"/>
    </row>
    <row r="42" spans="1:8" ht="15">
      <c r="A42" s="2" t="s">
        <v>31</v>
      </c>
      <c r="B42" s="2"/>
      <c r="C42" s="2"/>
      <c r="D42" s="2"/>
      <c r="E42" s="2"/>
      <c r="F42" t="s">
        <v>38</v>
      </c>
      <c r="G42" s="1" t="s">
        <v>40</v>
      </c>
      <c r="H42" s="8" t="b">
        <f>IF(G42="В",TRUE,FALSE)</f>
        <v>1</v>
      </c>
    </row>
    <row r="43" spans="1:8" ht="15">
      <c r="A43" s="2"/>
      <c r="B43" s="2"/>
      <c r="C43" s="2"/>
      <c r="D43" s="2"/>
      <c r="E43" s="2"/>
      <c r="F43" s="5"/>
      <c r="H43" s="8"/>
    </row>
    <row r="44" spans="1:8" ht="15">
      <c r="A44" s="4" t="s">
        <v>32</v>
      </c>
      <c r="B44" s="4"/>
      <c r="C44" s="4"/>
      <c r="D44" s="4"/>
      <c r="E44" s="4"/>
      <c r="H44" s="8"/>
    </row>
    <row r="45" spans="1:8" ht="15">
      <c r="A45" s="4" t="s">
        <v>33</v>
      </c>
      <c r="B45" s="4"/>
      <c r="C45" s="4"/>
      <c r="D45" s="4"/>
      <c r="E45" s="4"/>
      <c r="H45" s="8"/>
    </row>
    <row r="46" spans="1:8" ht="15">
      <c r="A46" s="2" t="s">
        <v>34</v>
      </c>
      <c r="B46" s="2"/>
      <c r="C46" s="2"/>
      <c r="D46" s="2"/>
      <c r="E46" s="2"/>
      <c r="H46" s="8"/>
    </row>
    <row r="47" spans="1:8" ht="15">
      <c r="A47" s="2" t="s">
        <v>35</v>
      </c>
      <c r="B47" s="2"/>
      <c r="C47" s="2"/>
      <c r="D47" s="2"/>
      <c r="E47" s="2"/>
      <c r="H47" s="8"/>
    </row>
    <row r="48" spans="1:8" ht="15">
      <c r="A48" s="2" t="s">
        <v>36</v>
      </c>
      <c r="B48" s="2"/>
      <c r="C48" s="2"/>
      <c r="D48" s="2"/>
      <c r="E48" s="2"/>
      <c r="H48" s="8"/>
    </row>
    <row r="49" spans="1:8" ht="15">
      <c r="A49" s="2" t="s">
        <v>37</v>
      </c>
      <c r="B49" s="2"/>
      <c r="C49" s="2"/>
      <c r="D49" s="2"/>
      <c r="E49" s="2"/>
      <c r="F49" t="s">
        <v>38</v>
      </c>
      <c r="G49" s="1" t="s">
        <v>39</v>
      </c>
      <c r="H49" s="8" t="b">
        <f>IF(G49="А",TRUE,FALSE)</f>
        <v>0</v>
      </c>
    </row>
    <row r="50" ht="12.75">
      <c r="H50" s="8"/>
    </row>
    <row r="51" spans="2:11" ht="20.25">
      <c r="B51" s="7" t="s">
        <v>41</v>
      </c>
      <c r="C51" s="7"/>
      <c r="D51" s="7"/>
      <c r="H51" s="9">
        <f>COUNTIF(H15:H49,TRUE)</f>
        <v>1</v>
      </c>
      <c r="I51" s="8"/>
      <c r="J51" s="8"/>
      <c r="K51" s="8"/>
    </row>
    <row r="52" spans="2:11" ht="20.25">
      <c r="B52" s="7"/>
      <c r="C52" s="7"/>
      <c r="D52" s="7"/>
      <c r="H52" s="8"/>
      <c r="I52" s="8"/>
      <c r="J52" s="8"/>
      <c r="K52" s="8"/>
    </row>
    <row r="53" spans="2:11" ht="20.25">
      <c r="B53" s="7" t="s">
        <v>42</v>
      </c>
      <c r="C53" s="7"/>
      <c r="D53" s="7"/>
      <c r="H53" s="9" t="str">
        <f>IF(H51=6,"ОТЛИЧНО",IF(H51&gt;4,"хорошо","Плохо, попробуй ещё"))</f>
        <v>Плохо, попробуй ещё</v>
      </c>
      <c r="I53" s="8"/>
      <c r="J53" s="8"/>
      <c r="K53" s="8"/>
    </row>
    <row r="54" spans="2:11" ht="20.25">
      <c r="B54" s="7"/>
      <c r="C54" s="7"/>
      <c r="D54" s="7"/>
      <c r="H54" s="8"/>
      <c r="I54" s="8"/>
      <c r="J54" s="8"/>
      <c r="K54" s="8"/>
    </row>
  </sheetData>
  <dataValidations count="1">
    <dataValidation type="list" allowBlank="1" showInputMessage="1" showErrorMessage="1" sqref="G15 G21 G28 G35 G42 G49">
      <formula1>"А,Б,В,Г"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2007-02-27T07:53:45Z</dcterms:created>
  <dcterms:modified xsi:type="dcterms:W3CDTF">2009-08-24T04:48:46Z</dcterms:modified>
  <cp:category/>
  <cp:version/>
  <cp:contentType/>
  <cp:contentStatus/>
</cp:coreProperties>
</file>