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85" windowHeight="7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<sst xmlns="http://schemas.openxmlformats.org/spreadsheetml/2006/main" count="59" uniqueCount="51">
  <si>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 xml:space="preserve">                 7 класс</t>
  </si>
  <si>
    <t>Вопросы:</t>
  </si>
  <si>
    <t>1. Какой простой механизм изображен на рисунке</t>
  </si>
  <si>
    <t>а) рычаг;</t>
  </si>
  <si>
    <t>б) неподвижный блок;</t>
  </si>
  <si>
    <t>в) подвижный болк;</t>
  </si>
  <si>
    <t>г) наклонная плоскость</t>
  </si>
  <si>
    <t xml:space="preserve">2. Рычаг находится в равновесии под действием </t>
  </si>
  <si>
    <t xml:space="preserve">двух сил (см. рисунок). Сравните эти силы, если </t>
  </si>
  <si>
    <t>l1=l2.</t>
  </si>
  <si>
    <t>l2</t>
  </si>
  <si>
    <t>l1</t>
  </si>
  <si>
    <t>F2</t>
  </si>
  <si>
    <t>F1</t>
  </si>
  <si>
    <t>а) F1=F2;</t>
  </si>
  <si>
    <t>в) 2F1=F2;</t>
  </si>
  <si>
    <t>г) F1=4F2</t>
  </si>
  <si>
    <t>б) F1=2F2;</t>
  </si>
  <si>
    <t>3. К телу с закрепленной осью вращения приложена</t>
  </si>
  <si>
    <t>сила 20Н. Момент силы равен 2Н·м. Чему равно</t>
  </si>
  <si>
    <t>плечо силы?</t>
  </si>
  <si>
    <t>а) 10 м;</t>
  </si>
  <si>
    <t>б) 1м;</t>
  </si>
  <si>
    <t>в) 10 см;</t>
  </si>
  <si>
    <t>г) 20 см</t>
  </si>
  <si>
    <t xml:space="preserve">4. Какой выигрыш в силе дает система блоков, </t>
  </si>
  <si>
    <t>изображенная на рисунке?</t>
  </si>
  <si>
    <t>а) выигрыш в силе 4 раза;</t>
  </si>
  <si>
    <t>б) не дает выигрыша;</t>
  </si>
  <si>
    <t>в) проигрыш в силе 4 раза;</t>
  </si>
  <si>
    <t>г) проигрыш в силе 2 раза</t>
  </si>
  <si>
    <t>5. Подвижный блок дает выигрыш в силе в 2 раза.</t>
  </si>
  <si>
    <t>Дает ли он выигрыш в работе? Трение отсутствует.</t>
  </si>
  <si>
    <t>а) дает выигрыш в 2 раза;</t>
  </si>
  <si>
    <t xml:space="preserve">б) не дает ни выигрыша, ни проигрыша; </t>
  </si>
  <si>
    <t>в) дает проигрыш в 2 раза;</t>
  </si>
  <si>
    <t>г) дает проигрыш в 4 раза</t>
  </si>
  <si>
    <t xml:space="preserve">6. Какое из перечисленных ниже утверждений </t>
  </si>
  <si>
    <t>является определением КПД мехзанизма?</t>
  </si>
  <si>
    <t>а) произведение полезной работы на полную</t>
  </si>
  <si>
    <t>работу;</t>
  </si>
  <si>
    <t>б) отношение полезной работы к полной работе;</t>
  </si>
  <si>
    <t>в) отношение полной работы к полезной;</t>
  </si>
  <si>
    <t>г) отношение работы ко времени, за которое она</t>
  </si>
  <si>
    <t>была совершена</t>
  </si>
  <si>
    <t>Ответ:</t>
  </si>
  <si>
    <t>в</t>
  </si>
  <si>
    <t>г</t>
  </si>
  <si>
    <t>б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</si>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</sst>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Arial Cyr"/>
      <family val="0"/>
    </font>
    <font>
      <b/>
      <sz val="14"/>
      <color indexed="62"/>
      <name val="Arial Cyr"/>
      <family val="0"/>
    </font>
    <font>
      <sz val="8"/>
      <name val="Arial Cyr"/>
      <family val="0"/>
    </font>
    <font>
      <sz val="14"/>
      <color indexed="62"/>
      <name val="Arial Cyr"/>
      <family val="0"/>
    </font>
    <font>
      <b/>
      <sz val="16"/>
      <color indexed="10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28575</xdr:rowOff>
    </xdr:from>
    <xdr:to>
      <xdr:col>10</xdr:col>
      <xdr:colOff>590550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90550" y="28575"/>
          <a:ext cx="6858000" cy="1419225"/>
        </a:xfrm>
        <a:prstGeom prst="rect"/>
        <a:noFill/>
      </xdr:spPr>
      <xdr:txBody>
        <a:bodyPr fromWordArt="1" wrap="none">
          <a:prstTxWarp prst="textChevronInverted"/>
        </a:bodyPr>
        <a:p>
          <a:pPr algn="ctr"/>
          <a:r>
            <a:rPr sz="40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Рычаг. Блок. КПД механизма</a:t>
          </a:r>
        </a:p>
      </xdr:txBody>
    </xdr:sp>
    <xdr:clientData/>
  </xdr:twoCellAnchor>
  <xdr:twoCellAnchor>
    <xdr:from>
      <xdr:col>0</xdr:col>
      <xdr:colOff>276225</xdr:colOff>
      <xdr:row>19</xdr:row>
      <xdr:rowOff>0</xdr:rowOff>
    </xdr:from>
    <xdr:to>
      <xdr:col>2</xdr:col>
      <xdr:colOff>447675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32766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352425</xdr:colOff>
      <xdr:row>18</xdr:row>
      <xdr:rowOff>85725</xdr:rowOff>
    </xdr:from>
    <xdr:to>
      <xdr:col>0</xdr:col>
      <xdr:colOff>419100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352425" y="320040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476250</xdr:colOff>
      <xdr:row>18</xdr:row>
      <xdr:rowOff>95250</xdr:rowOff>
    </xdr:from>
    <xdr:to>
      <xdr:col>0</xdr:col>
      <xdr:colOff>523875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476250" y="32099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600075</xdr:colOff>
      <xdr:row>18</xdr:row>
      <xdr:rowOff>85725</xdr:rowOff>
    </xdr:from>
    <xdr:to>
      <xdr:col>0</xdr:col>
      <xdr:colOff>647700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600075" y="320040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85725</xdr:rowOff>
    </xdr:from>
    <xdr:to>
      <xdr:col>1</xdr:col>
      <xdr:colOff>85725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714375" y="3200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</xdr:colOff>
      <xdr:row>18</xdr:row>
      <xdr:rowOff>85725</xdr:rowOff>
    </xdr:from>
    <xdr:to>
      <xdr:col>1</xdr:col>
      <xdr:colOff>200025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847725" y="320040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95250</xdr:rowOff>
    </xdr:from>
    <xdr:to>
      <xdr:col>1</xdr:col>
      <xdr:colOff>314325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962025" y="3209925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18</xdr:row>
      <xdr:rowOff>85725</xdr:rowOff>
    </xdr:from>
    <xdr:to>
      <xdr:col>1</xdr:col>
      <xdr:colOff>419100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1057275" y="320040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18</xdr:row>
      <xdr:rowOff>85725</xdr:rowOff>
    </xdr:from>
    <xdr:to>
      <xdr:col>1</xdr:col>
      <xdr:colOff>533400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1162050" y="320040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609600</xdr:colOff>
      <xdr:row>18</xdr:row>
      <xdr:rowOff>85725</xdr:rowOff>
    </xdr:from>
    <xdr:to>
      <xdr:col>1</xdr:col>
      <xdr:colOff>647700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1295400" y="320040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76200</xdr:rowOff>
    </xdr:from>
    <xdr:to>
      <xdr:col>2</xdr:col>
      <xdr:colOff>66675</xdr:colOff>
      <xdr:row>19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400175" y="3190875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18</xdr:row>
      <xdr:rowOff>85725</xdr:rowOff>
    </xdr:from>
    <xdr:to>
      <xdr:col>2</xdr:col>
      <xdr:colOff>190500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1524000" y="320040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18</xdr:row>
      <xdr:rowOff>76200</xdr:rowOff>
    </xdr:from>
    <xdr:to>
      <xdr:col>2</xdr:col>
      <xdr:colOff>314325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1657350" y="3190875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21</xdr:row>
      <xdr:rowOff>19050</xdr:rowOff>
    </xdr:from>
    <xdr:to>
      <xdr:col>1</xdr:col>
      <xdr:colOff>333375</xdr:colOff>
      <xdr:row>23</xdr:row>
      <xdr:rowOff>66675</xdr:rowOff>
    </xdr:to>
    <xdr:sp>
      <xdr:nvSpPr>
        <xdr:cNvPr id="15" name="Oval 15"/>
        <xdr:cNvSpPr>
          <a:spLocks/>
        </xdr:cNvSpPr>
      </xdr:nvSpPr>
      <xdr:spPr>
        <a:xfrm>
          <a:off x="609600" y="3619500"/>
          <a:ext cx="4095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18</xdr:row>
      <xdr:rowOff>152400</xdr:rowOff>
    </xdr:from>
    <xdr:to>
      <xdr:col>0</xdr:col>
      <xdr:colOff>609600</xdr:colOff>
      <xdr:row>21</xdr:row>
      <xdr:rowOff>152400</xdr:rowOff>
    </xdr:to>
    <xdr:sp>
      <xdr:nvSpPr>
        <xdr:cNvPr id="16" name="Line 18"/>
        <xdr:cNvSpPr>
          <a:spLocks/>
        </xdr:cNvSpPr>
      </xdr:nvSpPr>
      <xdr:spPr>
        <a:xfrm flipV="1">
          <a:off x="609600" y="32670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20</xdr:row>
      <xdr:rowOff>66675</xdr:rowOff>
    </xdr:from>
    <xdr:to>
      <xdr:col>1</xdr:col>
      <xdr:colOff>323850</xdr:colOff>
      <xdr:row>22</xdr:row>
      <xdr:rowOff>28575</xdr:rowOff>
    </xdr:to>
    <xdr:sp>
      <xdr:nvSpPr>
        <xdr:cNvPr id="17" name="Line 19"/>
        <xdr:cNvSpPr>
          <a:spLocks/>
        </xdr:cNvSpPr>
      </xdr:nvSpPr>
      <xdr:spPr>
        <a:xfrm flipV="1">
          <a:off x="1009650" y="35052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114300</xdr:rowOff>
    </xdr:from>
    <xdr:to>
      <xdr:col>1</xdr:col>
      <xdr:colOff>219075</xdr:colOff>
      <xdr:row>25</xdr:row>
      <xdr:rowOff>95250</xdr:rowOff>
    </xdr:to>
    <xdr:sp>
      <xdr:nvSpPr>
        <xdr:cNvPr id="18" name="Rectangle 20"/>
        <xdr:cNvSpPr>
          <a:spLocks/>
        </xdr:cNvSpPr>
      </xdr:nvSpPr>
      <xdr:spPr>
        <a:xfrm>
          <a:off x="733425" y="42005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47625</xdr:rowOff>
    </xdr:from>
    <xdr:to>
      <xdr:col>1</xdr:col>
      <xdr:colOff>133350</xdr:colOff>
      <xdr:row>24</xdr:row>
      <xdr:rowOff>114300</xdr:rowOff>
    </xdr:to>
    <xdr:sp>
      <xdr:nvSpPr>
        <xdr:cNvPr id="19" name="Line 21"/>
        <xdr:cNvSpPr>
          <a:spLocks/>
        </xdr:cNvSpPr>
      </xdr:nvSpPr>
      <xdr:spPr>
        <a:xfrm flipV="1">
          <a:off x="819150" y="38100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123825</xdr:rowOff>
    </xdr:from>
    <xdr:to>
      <xdr:col>1</xdr:col>
      <xdr:colOff>219075</xdr:colOff>
      <xdr:row>25</xdr:row>
      <xdr:rowOff>114300</xdr:rowOff>
    </xdr:to>
    <xdr:sp>
      <xdr:nvSpPr>
        <xdr:cNvPr id="20" name="Line 23"/>
        <xdr:cNvSpPr>
          <a:spLocks/>
        </xdr:cNvSpPr>
      </xdr:nvSpPr>
      <xdr:spPr>
        <a:xfrm>
          <a:off x="733425" y="421005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24</xdr:row>
      <xdr:rowOff>114300</xdr:rowOff>
    </xdr:from>
    <xdr:to>
      <xdr:col>1</xdr:col>
      <xdr:colOff>228600</xdr:colOff>
      <xdr:row>25</xdr:row>
      <xdr:rowOff>66675</xdr:rowOff>
    </xdr:to>
    <xdr:sp>
      <xdr:nvSpPr>
        <xdr:cNvPr id="21" name="Line 24"/>
        <xdr:cNvSpPr>
          <a:spLocks/>
        </xdr:cNvSpPr>
      </xdr:nvSpPr>
      <xdr:spPr>
        <a:xfrm>
          <a:off x="781050" y="42005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24</xdr:row>
      <xdr:rowOff>123825</xdr:rowOff>
    </xdr:from>
    <xdr:to>
      <xdr:col>1</xdr:col>
      <xdr:colOff>228600</xdr:colOff>
      <xdr:row>25</xdr:row>
      <xdr:rowOff>0</xdr:rowOff>
    </xdr:to>
    <xdr:sp>
      <xdr:nvSpPr>
        <xdr:cNvPr id="22" name="Line 25"/>
        <xdr:cNvSpPr>
          <a:spLocks/>
        </xdr:cNvSpPr>
      </xdr:nvSpPr>
      <xdr:spPr>
        <a:xfrm>
          <a:off x="866775" y="4210050"/>
          <a:ext cx="47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161925</xdr:colOff>
      <xdr:row>25</xdr:row>
      <xdr:rowOff>114300</xdr:rowOff>
    </xdr:to>
    <xdr:sp>
      <xdr:nvSpPr>
        <xdr:cNvPr id="23" name="Line 26"/>
        <xdr:cNvSpPr>
          <a:spLocks/>
        </xdr:cNvSpPr>
      </xdr:nvSpPr>
      <xdr:spPr>
        <a:xfrm>
          <a:off x="742950" y="427672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323850</xdr:colOff>
      <xdr:row>31</xdr:row>
      <xdr:rowOff>0</xdr:rowOff>
    </xdr:to>
    <xdr:sp>
      <xdr:nvSpPr>
        <xdr:cNvPr id="24" name="Line 27"/>
        <xdr:cNvSpPr>
          <a:spLocks/>
        </xdr:cNvSpPr>
      </xdr:nvSpPr>
      <xdr:spPr>
        <a:xfrm>
          <a:off x="685800" y="52863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31</xdr:row>
      <xdr:rowOff>9525</xdr:rowOff>
    </xdr:from>
    <xdr:to>
      <xdr:col>3</xdr:col>
      <xdr:colOff>333375</xdr:colOff>
      <xdr:row>33</xdr:row>
      <xdr:rowOff>9525</xdr:rowOff>
    </xdr:to>
    <xdr:sp>
      <xdr:nvSpPr>
        <xdr:cNvPr id="25" name="Line 28"/>
        <xdr:cNvSpPr>
          <a:spLocks/>
        </xdr:cNvSpPr>
      </xdr:nvSpPr>
      <xdr:spPr>
        <a:xfrm>
          <a:off x="2390775" y="5295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33</xdr:row>
      <xdr:rowOff>0</xdr:rowOff>
    </xdr:to>
    <xdr:sp>
      <xdr:nvSpPr>
        <xdr:cNvPr id="26" name="Line 29"/>
        <xdr:cNvSpPr>
          <a:spLocks/>
        </xdr:cNvSpPr>
      </xdr:nvSpPr>
      <xdr:spPr>
        <a:xfrm>
          <a:off x="685800" y="5286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523875</xdr:colOff>
      <xdr:row>31</xdr:row>
      <xdr:rowOff>9525</xdr:rowOff>
    </xdr:from>
    <xdr:to>
      <xdr:col>2</xdr:col>
      <xdr:colOff>0</xdr:colOff>
      <xdr:row>32</xdr:row>
      <xdr:rowOff>0</xdr:rowOff>
    </xdr:to>
    <xdr:sp>
      <xdr:nvSpPr>
        <xdr:cNvPr id="27" name="AutoShape 30"/>
        <xdr:cNvSpPr>
          <a:spLocks/>
        </xdr:cNvSpPr>
      </xdr:nvSpPr>
      <xdr:spPr>
        <a:xfrm>
          <a:off x="1209675" y="5295900"/>
          <a:ext cx="161925" cy="1524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142875</xdr:colOff>
      <xdr:row>53</xdr:row>
      <xdr:rowOff>0</xdr:rowOff>
    </xdr:to>
    <xdr:sp>
      <xdr:nvSpPr>
        <xdr:cNvPr id="28" name="Line 31"/>
        <xdr:cNvSpPr>
          <a:spLocks/>
        </xdr:cNvSpPr>
      </xdr:nvSpPr>
      <xdr:spPr>
        <a:xfrm>
          <a:off x="685800" y="89820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55</xdr:row>
      <xdr:rowOff>19050</xdr:rowOff>
    </xdr:from>
    <xdr:to>
      <xdr:col>1</xdr:col>
      <xdr:colOff>609600</xdr:colOff>
      <xdr:row>56</xdr:row>
      <xdr:rowOff>104775</xdr:rowOff>
    </xdr:to>
    <xdr:sp>
      <xdr:nvSpPr>
        <xdr:cNvPr id="29" name="Oval 32"/>
        <xdr:cNvSpPr>
          <a:spLocks/>
        </xdr:cNvSpPr>
      </xdr:nvSpPr>
      <xdr:spPr>
        <a:xfrm>
          <a:off x="1019175" y="9324975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57</xdr:row>
      <xdr:rowOff>66675</xdr:rowOff>
    </xdr:from>
    <xdr:to>
      <xdr:col>2</xdr:col>
      <xdr:colOff>200025</xdr:colOff>
      <xdr:row>58</xdr:row>
      <xdr:rowOff>142875</xdr:rowOff>
    </xdr:to>
    <xdr:sp>
      <xdr:nvSpPr>
        <xdr:cNvPr id="30" name="Oval 33"/>
        <xdr:cNvSpPr>
          <a:spLocks/>
        </xdr:cNvSpPr>
      </xdr:nvSpPr>
      <xdr:spPr>
        <a:xfrm>
          <a:off x="1285875" y="9696450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56</xdr:row>
      <xdr:rowOff>0</xdr:rowOff>
    </xdr:from>
    <xdr:to>
      <xdr:col>1</xdr:col>
      <xdr:colOff>600075</xdr:colOff>
      <xdr:row>58</xdr:row>
      <xdr:rowOff>9525</xdr:rowOff>
    </xdr:to>
    <xdr:sp>
      <xdr:nvSpPr>
        <xdr:cNvPr id="31" name="Line 35"/>
        <xdr:cNvSpPr>
          <a:spLocks/>
        </xdr:cNvSpPr>
      </xdr:nvSpPr>
      <xdr:spPr>
        <a:xfrm>
          <a:off x="1285875" y="9467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53</xdr:row>
      <xdr:rowOff>0</xdr:rowOff>
    </xdr:from>
    <xdr:to>
      <xdr:col>2</xdr:col>
      <xdr:colOff>190500</xdr:colOff>
      <xdr:row>57</xdr:row>
      <xdr:rowOff>142875</xdr:rowOff>
    </xdr:to>
    <xdr:sp>
      <xdr:nvSpPr>
        <xdr:cNvPr id="32" name="Line 36"/>
        <xdr:cNvSpPr>
          <a:spLocks/>
        </xdr:cNvSpPr>
      </xdr:nvSpPr>
      <xdr:spPr>
        <a:xfrm flipV="1">
          <a:off x="1562100" y="89820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476250</xdr:colOff>
      <xdr:row>55</xdr:row>
      <xdr:rowOff>142875</xdr:rowOff>
    </xdr:to>
    <xdr:sp>
      <xdr:nvSpPr>
        <xdr:cNvPr id="33" name="Line 37"/>
        <xdr:cNvSpPr>
          <a:spLocks/>
        </xdr:cNvSpPr>
      </xdr:nvSpPr>
      <xdr:spPr>
        <a:xfrm flipV="1">
          <a:off x="1162050" y="8982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55</xdr:row>
      <xdr:rowOff>152400</xdr:rowOff>
    </xdr:from>
    <xdr:to>
      <xdr:col>1</xdr:col>
      <xdr:colOff>333375</xdr:colOff>
      <xdr:row>58</xdr:row>
      <xdr:rowOff>85725</xdr:rowOff>
    </xdr:to>
    <xdr:sp>
      <xdr:nvSpPr>
        <xdr:cNvPr id="34" name="Line 39"/>
        <xdr:cNvSpPr>
          <a:spLocks/>
        </xdr:cNvSpPr>
      </xdr:nvSpPr>
      <xdr:spPr>
        <a:xfrm>
          <a:off x="1019175" y="9458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59</xdr:row>
      <xdr:rowOff>142875</xdr:rowOff>
    </xdr:from>
    <xdr:to>
      <xdr:col>2</xdr:col>
      <xdr:colOff>133350</xdr:colOff>
      <xdr:row>60</xdr:row>
      <xdr:rowOff>85725</xdr:rowOff>
    </xdr:to>
    <xdr:sp>
      <xdr:nvSpPr>
        <xdr:cNvPr id="35" name="Rectangle 41"/>
        <xdr:cNvSpPr>
          <a:spLocks/>
        </xdr:cNvSpPr>
      </xdr:nvSpPr>
      <xdr:spPr>
        <a:xfrm>
          <a:off x="1362075" y="1009650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58</xdr:row>
      <xdr:rowOff>28575</xdr:rowOff>
    </xdr:from>
    <xdr:to>
      <xdr:col>2</xdr:col>
      <xdr:colOff>57150</xdr:colOff>
      <xdr:row>59</xdr:row>
      <xdr:rowOff>123825</xdr:rowOff>
    </xdr:to>
    <xdr:sp>
      <xdr:nvSpPr>
        <xdr:cNvPr id="36" name="Line 42"/>
        <xdr:cNvSpPr>
          <a:spLocks/>
        </xdr:cNvSpPr>
      </xdr:nvSpPr>
      <xdr:spPr>
        <a:xfrm>
          <a:off x="1428750" y="9820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87"/>
  <sheetViews>
    <sheetView tabSelected="1" workbookViewId="0" topLeftCell="A64">
      <selection activeCell="I76" sqref="I76"/>
    </sheetView>
  </sheetViews>
  <sheetFormatPr defaultColWidth="9.00390625" defaultRowHeight="12.75"/>
  <sheetData>
    <row r="10" ht="18">
      <c r="E10" s="2" t="s">
        <v>0</v>
      </c>
    </row>
    <row r="12" ht="18">
      <c r="A12" s="2" t="s">
        <v>1</v>
      </c>
    </row>
    <row r="14" spans="1:10" ht="18">
      <c r="A14" t="s">
        <v>2</v>
      </c>
      <c r="H14" s="3" t="s">
        <v>45</v>
      </c>
      <c r="I14" s="5" t="s">
        <v>46</v>
      </c>
      <c r="J14" t="b">
        <f>IF(I14="в",TRUE,FALSE)</f>
        <v>1</v>
      </c>
    </row>
    <row r="15" ht="12.75">
      <c r="A15" t="s">
        <v>3</v>
      </c>
    </row>
    <row r="16" ht="12.75">
      <c r="A16" t="s">
        <v>4</v>
      </c>
    </row>
    <row r="17" ht="12.75">
      <c r="A17" t="s">
        <v>5</v>
      </c>
    </row>
    <row r="18" ht="12.75">
      <c r="A18" t="s">
        <v>6</v>
      </c>
    </row>
    <row r="28" spans="1:10" ht="18">
      <c r="A28" t="s">
        <v>7</v>
      </c>
      <c r="H28" s="3" t="s">
        <v>45</v>
      </c>
      <c r="I28" s="5" t="s">
        <v>46</v>
      </c>
      <c r="J28" t="b">
        <f>IF(I28="в",TRUE,FALSE)</f>
        <v>1</v>
      </c>
    </row>
    <row r="29" ht="12.75">
      <c r="A29" t="s">
        <v>8</v>
      </c>
    </row>
    <row r="30" ht="12.75">
      <c r="A30" t="s">
        <v>9</v>
      </c>
    </row>
    <row r="31" spans="2:4" ht="12.75">
      <c r="B31" t="s">
        <v>10</v>
      </c>
      <c r="D31" t="s">
        <v>11</v>
      </c>
    </row>
    <row r="34" spans="2:4" ht="12.75">
      <c r="B34" t="s">
        <v>12</v>
      </c>
      <c r="D34" t="s">
        <v>13</v>
      </c>
    </row>
    <row r="36" ht="12.75">
      <c r="A36" t="s">
        <v>14</v>
      </c>
    </row>
    <row r="37" ht="12.75">
      <c r="A37" t="s">
        <v>17</v>
      </c>
    </row>
    <row r="38" ht="12.75">
      <c r="A38" t="s">
        <v>15</v>
      </c>
    </row>
    <row r="39" ht="12.75">
      <c r="A39" t="s">
        <v>16</v>
      </c>
    </row>
    <row r="41" spans="1:10" ht="18">
      <c r="A41" t="s">
        <v>18</v>
      </c>
      <c r="H41" s="3" t="s">
        <v>45</v>
      </c>
      <c r="I41" s="5" t="s">
        <v>46</v>
      </c>
      <c r="J41" t="b">
        <f>IF(I41="в",TRUE,FALSE)</f>
        <v>1</v>
      </c>
    </row>
    <row r="42" ht="12.75">
      <c r="A42" t="s">
        <v>19</v>
      </c>
    </row>
    <row r="43" ht="12.75">
      <c r="A43" t="s">
        <v>20</v>
      </c>
    </row>
    <row r="45" ht="12.75">
      <c r="A45" t="s">
        <v>21</v>
      </c>
    </row>
    <row r="46" ht="12.75">
      <c r="A46" t="s">
        <v>22</v>
      </c>
    </row>
    <row r="47" ht="12.75">
      <c r="A47" t="s">
        <v>23</v>
      </c>
    </row>
    <row r="48" ht="12.75">
      <c r="A48" t="s">
        <v>24</v>
      </c>
    </row>
    <row r="50" spans="1:10" ht="18">
      <c r="A50" t="s">
        <v>25</v>
      </c>
      <c r="H50" s="3" t="s">
        <v>45</v>
      </c>
      <c r="I50" s="5" t="s">
        <v>47</v>
      </c>
      <c r="J50" t="b">
        <f>IF(I50="г",TRUE,FALSE)</f>
        <v>1</v>
      </c>
    </row>
    <row r="51" ht="12.75">
      <c r="A51" t="s">
        <v>26</v>
      </c>
    </row>
    <row r="63" ht="12.75">
      <c r="A63" t="s">
        <v>27</v>
      </c>
    </row>
    <row r="64" ht="12.75">
      <c r="A64" t="s">
        <v>28</v>
      </c>
    </row>
    <row r="65" ht="12.75">
      <c r="A65" t="s">
        <v>29</v>
      </c>
    </row>
    <row r="66" ht="12.75">
      <c r="A66" t="s">
        <v>30</v>
      </c>
    </row>
    <row r="68" spans="1:10" ht="18">
      <c r="A68" t="s">
        <v>31</v>
      </c>
      <c r="H68" s="3" t="s">
        <v>45</v>
      </c>
      <c r="I68" s="5" t="s">
        <v>48</v>
      </c>
      <c r="J68" t="b">
        <f>IF(I68="б",TRUE,FALSE)</f>
        <v>1</v>
      </c>
    </row>
    <row r="69" ht="12.75">
      <c r="A69" t="s">
        <v>32</v>
      </c>
    </row>
    <row r="71" ht="12.75">
      <c r="A71" t="s">
        <v>33</v>
      </c>
    </row>
    <row r="72" ht="12.75">
      <c r="A72" t="s">
        <v>34</v>
      </c>
    </row>
    <row r="73" ht="12.75">
      <c r="A73" t="s">
        <v>35</v>
      </c>
    </row>
    <row r="74" ht="12.75">
      <c r="A74" t="s">
        <v>36</v>
      </c>
    </row>
    <row r="76" spans="1:10" ht="18">
      <c r="A76" t="s">
        <v>37</v>
      </c>
      <c r="H76" s="1" t="s">
        <v>45</v>
      </c>
      <c r="I76" s="5" t="s">
        <v>48</v>
      </c>
      <c r="J76" t="b">
        <f>IF(I76="б",TRUE,FALSE)</f>
        <v>1</v>
      </c>
    </row>
    <row r="77" ht="12.75">
      <c r="A77" t="s">
        <v>38</v>
      </c>
    </row>
    <row r="79" ht="12.75">
      <c r="A79" t="s">
        <v>39</v>
      </c>
    </row>
    <row r="80" ht="12.75">
      <c r="A80" t="s">
        <v>40</v>
      </c>
    </row>
    <row r="81" ht="12.75">
      <c r="A81" t="s">
        <v>41</v>
      </c>
    </row>
    <row r="82" ht="12.75">
      <c r="A82" t="s">
        <v>42</v>
      </c>
    </row>
    <row r="83" ht="12.75">
      <c r="A83" t="s">
        <v>43</v>
      </c>
    </row>
    <row r="84" ht="12.75">
      <c r="A84" t="s">
        <v>44</v>
      </c>
    </row>
    <row r="86" spans="3:10" ht="20.25">
      <c r="C86" s="4" t="s">
        <v>49</v>
      </c>
      <c r="D86" s="4"/>
      <c r="E86" s="4"/>
      <c r="F86" s="4"/>
      <c r="G86" s="4"/>
      <c r="H86" s="4"/>
      <c r="I86" s="4"/>
      <c r="J86" s="4">
        <f>COUNTIF(J14:J76,TRUE)</f>
        <v>6</v>
      </c>
    </row>
    <row r="87" spans="3:10" ht="20.25">
      <c r="C87" s="4" t="s">
        <v>50</v>
      </c>
      <c r="D87" s="4"/>
      <c r="E87" s="4"/>
      <c r="F87" s="4"/>
      <c r="G87" s="4"/>
      <c r="H87" s="4"/>
      <c r="I87" s="4"/>
      <c r="J87" s="4" t="str">
        <f>IF(J86=6,"ОТЛИЧНО",IF(J86&gt;4,"ХОРОШО","ПЛОХО, ПОПРОБУЙ ЕЩЁ"))</f>
        <v>ОТЛИЧНО</v>
      </c>
    </row>
  </sheetData>
  <dataValidations count="1">
    <dataValidation type="list" allowBlank="1" showInputMessage="1" showErrorMessage="1" sqref="I14 I76 I68 I50 I41 I28">
      <formula1>"а,б,в,г"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</cp:lastModifiedBy>
  <dcterms:created xsi:type="dcterms:W3CDTF">2007-02-07T10:14:55Z</dcterms:created>
  <dcterms:modified xsi:type="dcterms:W3CDTF">2007-03-10T14:14:28Z</dcterms:modified>
  <cp:category/>
  <cp:version/>
  <cp:contentType/>
  <cp:contentStatus/>
</cp:coreProperties>
</file>